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 firstSheet="1" activeTab="1"/>
  </bookViews>
  <sheets>
    <sheet name="Sheet1" sheetId="1" state="hidden" r:id="rId1"/>
    <sheet name="以此为准 不保留" sheetId="4" r:id="rId2"/>
    <sheet name="Sheet2" sheetId="2" state="hidden" r:id="rId3"/>
    <sheet name="Sheet3" sheetId="3" state="hidden" r:id="rId4"/>
  </sheets>
  <calcPr calcId="144525"/>
</workbook>
</file>

<file path=xl/sharedStrings.xml><?xml version="1.0" encoding="utf-8"?>
<sst xmlns="http://schemas.openxmlformats.org/spreadsheetml/2006/main" count="28">
  <si>
    <t xml:space="preserve">附件
</t>
  </si>
  <si>
    <t>2021年兵团土地指标跨省域调剂收入安排的         支出预算指标分配表</t>
  </si>
  <si>
    <t xml:space="preserve">单位：亩、万元    </t>
  </si>
  <si>
    <t>单位</t>
  </si>
  <si>
    <t>指标调出任务</t>
  </si>
  <si>
    <t>资金预算指标</t>
  </si>
  <si>
    <t>备注</t>
  </si>
  <si>
    <t>合计</t>
  </si>
  <si>
    <t>第一师小计</t>
  </si>
  <si>
    <r>
      <rPr>
        <sz val="12"/>
        <color indexed="8"/>
        <rFont val="Times New Roman"/>
        <charset val="134"/>
      </rPr>
      <t>4</t>
    </r>
    <r>
      <rPr>
        <sz val="12"/>
        <color indexed="8"/>
        <rFont val="方正仿宋简体"/>
        <charset val="134"/>
      </rPr>
      <t>团</t>
    </r>
  </si>
  <si>
    <r>
      <rPr>
        <sz val="12"/>
        <color indexed="8"/>
        <rFont val="Times New Roman"/>
        <charset val="134"/>
      </rPr>
      <t>6</t>
    </r>
    <r>
      <rPr>
        <sz val="12"/>
        <color indexed="8"/>
        <rFont val="方正仿宋简体"/>
        <charset val="134"/>
      </rPr>
      <t>团</t>
    </r>
  </si>
  <si>
    <r>
      <rPr>
        <sz val="12"/>
        <color indexed="8"/>
        <rFont val="Times New Roman"/>
        <charset val="134"/>
      </rPr>
      <t>9</t>
    </r>
    <r>
      <rPr>
        <sz val="12"/>
        <color indexed="8"/>
        <rFont val="方正仿宋简体"/>
        <charset val="134"/>
      </rPr>
      <t>团</t>
    </r>
  </si>
  <si>
    <r>
      <rPr>
        <sz val="12"/>
        <color indexed="8"/>
        <rFont val="Times New Roman"/>
        <charset val="134"/>
      </rPr>
      <t>10</t>
    </r>
    <r>
      <rPr>
        <sz val="12"/>
        <color indexed="8"/>
        <rFont val="方正仿宋简体"/>
        <charset val="134"/>
      </rPr>
      <t>团</t>
    </r>
  </si>
  <si>
    <r>
      <rPr>
        <sz val="12"/>
        <color indexed="8"/>
        <rFont val="Times New Roman"/>
        <charset val="134"/>
      </rPr>
      <t>11</t>
    </r>
    <r>
      <rPr>
        <sz val="12"/>
        <color indexed="8"/>
        <rFont val="方正仿宋简体"/>
        <charset val="134"/>
      </rPr>
      <t>团</t>
    </r>
  </si>
  <si>
    <r>
      <rPr>
        <sz val="12"/>
        <color indexed="8"/>
        <rFont val="Times New Roman"/>
        <charset val="134"/>
      </rPr>
      <t>12</t>
    </r>
    <r>
      <rPr>
        <sz val="12"/>
        <color indexed="8"/>
        <rFont val="方正仿宋简体"/>
        <charset val="134"/>
      </rPr>
      <t>团</t>
    </r>
  </si>
  <si>
    <t>第三师小计</t>
  </si>
  <si>
    <r>
      <rPr>
        <sz val="12"/>
        <color indexed="8"/>
        <rFont val="Times New Roman"/>
        <charset val="134"/>
      </rPr>
      <t>46</t>
    </r>
    <r>
      <rPr>
        <sz val="12"/>
        <color indexed="8"/>
        <rFont val="方正仿宋简体"/>
        <charset val="134"/>
      </rPr>
      <t>团</t>
    </r>
  </si>
  <si>
    <r>
      <rPr>
        <sz val="12"/>
        <color indexed="8"/>
        <rFont val="Times New Roman"/>
        <charset val="134"/>
      </rPr>
      <t>49</t>
    </r>
    <r>
      <rPr>
        <sz val="12"/>
        <color indexed="8"/>
        <rFont val="方正仿宋简体"/>
        <charset val="134"/>
      </rPr>
      <t>团</t>
    </r>
  </si>
  <si>
    <r>
      <rPr>
        <sz val="12"/>
        <color indexed="8"/>
        <rFont val="Times New Roman"/>
        <charset val="134"/>
      </rPr>
      <t>53</t>
    </r>
    <r>
      <rPr>
        <sz val="12"/>
        <color indexed="8"/>
        <rFont val="方正仿宋简体"/>
        <charset val="134"/>
      </rPr>
      <t>团</t>
    </r>
  </si>
  <si>
    <t>红旗农场</t>
  </si>
  <si>
    <t>伽师农场</t>
  </si>
  <si>
    <t>第十二师小计</t>
  </si>
  <si>
    <r>
      <rPr>
        <sz val="12"/>
        <color indexed="8"/>
        <rFont val="Times New Roman"/>
        <charset val="134"/>
      </rPr>
      <t>47</t>
    </r>
    <r>
      <rPr>
        <sz val="12"/>
        <color indexed="8"/>
        <rFont val="方正仿宋简体"/>
        <charset val="134"/>
      </rPr>
      <t>团</t>
    </r>
  </si>
  <si>
    <t>代管南疆团场</t>
  </si>
  <si>
    <t>第十四师小计</t>
  </si>
  <si>
    <r>
      <rPr>
        <sz val="12"/>
        <color indexed="8"/>
        <rFont val="Times New Roman"/>
        <charset val="134"/>
      </rPr>
      <t>224</t>
    </r>
    <r>
      <rPr>
        <sz val="12"/>
        <color indexed="8"/>
        <rFont val="方正仿宋简体"/>
        <charset val="134"/>
      </rPr>
      <t>团</t>
    </r>
  </si>
  <si>
    <r>
      <rPr>
        <sz val="12"/>
        <color indexed="8"/>
        <rFont val="Times New Roman"/>
        <charset val="134"/>
      </rPr>
      <t>225</t>
    </r>
    <r>
      <rPr>
        <sz val="12"/>
        <color indexed="8"/>
        <rFont val="方正仿宋简体"/>
        <charset val="134"/>
      </rPr>
      <t>团</t>
    </r>
  </si>
  <si>
    <t>皮山农场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</si>
</sst>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6"/>
      <color indexed="8"/>
      <name val="黑体"/>
      <charset val="134"/>
    </font>
    <font>
      <sz val="24"/>
      <color indexed="8"/>
      <name val="方正小标宋简体"/>
      <charset val="134"/>
    </font>
    <font>
      <sz val="12"/>
      <color indexed="8"/>
      <name val="方正仿宋简体"/>
      <charset val="134"/>
    </font>
    <font>
      <sz val="12"/>
      <color indexed="8"/>
      <name val="Times New Roman"/>
      <charset val="134"/>
    </font>
    <font>
      <sz val="12"/>
      <color indexed="8"/>
      <name val="黑体"/>
      <charset val="134"/>
    </font>
    <font>
      <b/>
      <sz val="12"/>
      <color indexed="8"/>
      <name val="方正仿宋简体"/>
      <charset val="134"/>
    </font>
    <font>
      <b/>
      <sz val="12"/>
      <color indexed="8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I10" sqref="I10"/>
    </sheetView>
  </sheetViews>
  <sheetFormatPr defaultColWidth="9" defaultRowHeight="13.5" outlineLevelCol="3"/>
  <cols>
    <col min="1" max="3" width="23.625" customWidth="1"/>
    <col min="4" max="4" width="18" customWidth="1"/>
  </cols>
  <sheetData>
    <row r="1" ht="42" customHeight="1" spans="1:4">
      <c r="A1" s="2" t="s">
        <v>0</v>
      </c>
      <c r="B1" s="3"/>
      <c r="C1" s="3"/>
      <c r="D1" s="3"/>
    </row>
    <row r="2" ht="66.95" customHeight="1" spans="1:4">
      <c r="A2" s="4" t="s">
        <v>1</v>
      </c>
      <c r="B2" s="4"/>
      <c r="C2" s="4"/>
      <c r="D2" s="4"/>
    </row>
    <row r="3" ht="24.95" customHeight="1" spans="1:4">
      <c r="A3" s="5" t="s">
        <v>2</v>
      </c>
      <c r="B3" s="6"/>
      <c r="C3" s="6"/>
      <c r="D3" s="6"/>
    </row>
    <row r="4" ht="24.9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="1" customFormat="1" ht="24.95" customHeight="1" spans="1:4">
      <c r="A5" s="8" t="s">
        <v>7</v>
      </c>
      <c r="B5" s="9">
        <f>B6+B13+B19+B21</f>
        <v>7900</v>
      </c>
      <c r="C5" s="9">
        <f>C6+C13+C19+C21</f>
        <v>165900</v>
      </c>
      <c r="D5" s="9"/>
    </row>
    <row r="6" ht="24.95" customHeight="1" spans="1:4">
      <c r="A6" s="8" t="s">
        <v>8</v>
      </c>
      <c r="B6" s="10">
        <f>B7+B8+B9+B10+B11+B12</f>
        <v>2000</v>
      </c>
      <c r="C6" s="10">
        <f>C7+C8+C9+C10+C11+C12</f>
        <v>42000</v>
      </c>
      <c r="D6" s="10"/>
    </row>
    <row r="7" ht="24.95" customHeight="1" spans="1:4">
      <c r="A7" s="10" t="s">
        <v>9</v>
      </c>
      <c r="B7" s="10">
        <v>350</v>
      </c>
      <c r="C7" s="10">
        <f t="shared" ref="C7:C12" si="0">B7*21</f>
        <v>7350</v>
      </c>
      <c r="D7" s="10"/>
    </row>
    <row r="8" ht="24.95" customHeight="1" spans="1:4">
      <c r="A8" s="10" t="s">
        <v>10</v>
      </c>
      <c r="B8" s="10">
        <v>200</v>
      </c>
      <c r="C8" s="10">
        <f t="shared" si="0"/>
        <v>4200</v>
      </c>
      <c r="D8" s="10"/>
    </row>
    <row r="9" ht="24.95" customHeight="1" spans="1:4">
      <c r="A9" s="10" t="s">
        <v>11</v>
      </c>
      <c r="B9" s="10">
        <v>370</v>
      </c>
      <c r="C9" s="10">
        <f t="shared" si="0"/>
        <v>7770</v>
      </c>
      <c r="D9" s="10"/>
    </row>
    <row r="10" ht="24.95" customHeight="1" spans="1:4">
      <c r="A10" s="10" t="s">
        <v>12</v>
      </c>
      <c r="B10" s="10">
        <v>300</v>
      </c>
      <c r="C10" s="10">
        <f t="shared" si="0"/>
        <v>6300</v>
      </c>
      <c r="D10" s="10"/>
    </row>
    <row r="11" ht="24.95" customHeight="1" spans="1:4">
      <c r="A11" s="10" t="s">
        <v>13</v>
      </c>
      <c r="B11" s="10">
        <v>450</v>
      </c>
      <c r="C11" s="10">
        <f t="shared" si="0"/>
        <v>9450</v>
      </c>
      <c r="D11" s="10"/>
    </row>
    <row r="12" ht="24.95" customHeight="1" spans="1:4">
      <c r="A12" s="10" t="s">
        <v>14</v>
      </c>
      <c r="B12" s="10">
        <v>330</v>
      </c>
      <c r="C12" s="10">
        <f t="shared" si="0"/>
        <v>6930</v>
      </c>
      <c r="D12" s="10"/>
    </row>
    <row r="13" ht="24.95" customHeight="1" spans="1:4">
      <c r="A13" s="8" t="s">
        <v>15</v>
      </c>
      <c r="B13" s="10">
        <f>B14+B15+B16+B17+B18</f>
        <v>4400</v>
      </c>
      <c r="C13" s="10">
        <f>C14+C15+C16+C17+C18</f>
        <v>92400</v>
      </c>
      <c r="D13" s="10"/>
    </row>
    <row r="14" ht="24.95" customHeight="1" spans="1:4">
      <c r="A14" s="10" t="s">
        <v>16</v>
      </c>
      <c r="B14" s="10">
        <v>94.42</v>
      </c>
      <c r="C14" s="10">
        <f t="shared" ref="C14:C24" si="1">B14*21</f>
        <v>1982.82</v>
      </c>
      <c r="D14" s="10"/>
    </row>
    <row r="15" ht="24.95" customHeight="1" spans="1:4">
      <c r="A15" s="10" t="s">
        <v>17</v>
      </c>
      <c r="B15" s="10">
        <v>1106.01</v>
      </c>
      <c r="C15" s="10">
        <f t="shared" si="1"/>
        <v>23226.21</v>
      </c>
      <c r="D15" s="10"/>
    </row>
    <row r="16" ht="24.95" customHeight="1" spans="1:4">
      <c r="A16" s="10" t="s">
        <v>18</v>
      </c>
      <c r="B16" s="10">
        <v>2385.44</v>
      </c>
      <c r="C16" s="10">
        <f t="shared" si="1"/>
        <v>50094.24</v>
      </c>
      <c r="D16" s="10"/>
    </row>
    <row r="17" ht="24.95" customHeight="1" spans="1:4">
      <c r="A17" s="11" t="s">
        <v>19</v>
      </c>
      <c r="B17" s="10">
        <v>532</v>
      </c>
      <c r="C17" s="10">
        <f t="shared" si="1"/>
        <v>11172</v>
      </c>
      <c r="D17" s="10"/>
    </row>
    <row r="18" ht="24.95" customHeight="1" spans="1:4">
      <c r="A18" s="11" t="s">
        <v>20</v>
      </c>
      <c r="B18" s="10">
        <v>282.13</v>
      </c>
      <c r="C18" s="10">
        <f t="shared" si="1"/>
        <v>5924.73</v>
      </c>
      <c r="D18" s="10"/>
    </row>
    <row r="19" ht="24.95" customHeight="1" spans="1:4">
      <c r="A19" s="8" t="s">
        <v>21</v>
      </c>
      <c r="B19" s="10">
        <f>B20</f>
        <v>300</v>
      </c>
      <c r="C19" s="10">
        <f>C20</f>
        <v>6300</v>
      </c>
      <c r="D19" s="10"/>
    </row>
    <row r="20" ht="24.95" customHeight="1" spans="1:4">
      <c r="A20" s="10" t="s">
        <v>22</v>
      </c>
      <c r="B20" s="10">
        <v>300</v>
      </c>
      <c r="C20" s="10">
        <f t="shared" si="1"/>
        <v>6300</v>
      </c>
      <c r="D20" s="11" t="s">
        <v>23</v>
      </c>
    </row>
    <row r="21" ht="24.95" customHeight="1" spans="1:4">
      <c r="A21" s="8" t="s">
        <v>24</v>
      </c>
      <c r="B21" s="10">
        <f>B22+B23+B24</f>
        <v>1200</v>
      </c>
      <c r="C21" s="10">
        <f>C22+C23+C24</f>
        <v>25200</v>
      </c>
      <c r="D21" s="10"/>
    </row>
    <row r="22" ht="24.95" customHeight="1" spans="1:4">
      <c r="A22" s="10" t="s">
        <v>25</v>
      </c>
      <c r="B22" s="10">
        <v>500</v>
      </c>
      <c r="C22" s="10">
        <f t="shared" si="1"/>
        <v>10500</v>
      </c>
      <c r="D22" s="10"/>
    </row>
    <row r="23" ht="24.95" customHeight="1" spans="1:4">
      <c r="A23" s="10" t="s">
        <v>26</v>
      </c>
      <c r="B23" s="10">
        <v>300</v>
      </c>
      <c r="C23" s="10">
        <f t="shared" si="1"/>
        <v>6300</v>
      </c>
      <c r="D23" s="10"/>
    </row>
    <row r="24" ht="24.95" customHeight="1" spans="1:4">
      <c r="A24" s="11" t="s">
        <v>27</v>
      </c>
      <c r="B24" s="10">
        <v>400</v>
      </c>
      <c r="C24" s="10">
        <f t="shared" si="1"/>
        <v>8400</v>
      </c>
      <c r="D24" s="10"/>
    </row>
    <row r="25" spans="1:4">
      <c r="A25" s="12"/>
      <c r="B25" s="12"/>
      <c r="C25" s="12"/>
      <c r="D25" s="12"/>
    </row>
  </sheetData>
  <mergeCells count="3">
    <mergeCell ref="A1:D1"/>
    <mergeCell ref="A2:D2"/>
    <mergeCell ref="A3:D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topLeftCell="A4" workbookViewId="0">
      <selection activeCell="H13" sqref="H13"/>
    </sheetView>
  </sheetViews>
  <sheetFormatPr defaultColWidth="9" defaultRowHeight="13.5" outlineLevelCol="3"/>
  <cols>
    <col min="1" max="3" width="23.625" customWidth="1"/>
    <col min="4" max="4" width="18" customWidth="1"/>
  </cols>
  <sheetData>
    <row r="1" ht="42" customHeight="1" spans="1:4">
      <c r="A1" s="2" t="s">
        <v>0</v>
      </c>
      <c r="B1" s="3"/>
      <c r="C1" s="3"/>
      <c r="D1" s="3"/>
    </row>
    <row r="2" ht="66.95" customHeight="1" spans="1:4">
      <c r="A2" s="4" t="s">
        <v>1</v>
      </c>
      <c r="B2" s="4"/>
      <c r="C2" s="4"/>
      <c r="D2" s="4"/>
    </row>
    <row r="3" ht="24.95" customHeight="1" spans="1:4">
      <c r="A3" s="5" t="s">
        <v>2</v>
      </c>
      <c r="B3" s="6"/>
      <c r="C3" s="6"/>
      <c r="D3" s="6"/>
    </row>
    <row r="4" ht="24.9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="1" customFormat="1" ht="24.95" customHeight="1" spans="1:4">
      <c r="A5" s="8" t="s">
        <v>7</v>
      </c>
      <c r="B5" s="9">
        <f>B6+B13+B19+B21</f>
        <v>7900</v>
      </c>
      <c r="C5" s="9">
        <f>C6+C13+C19+C21</f>
        <v>165900</v>
      </c>
      <c r="D5" s="9"/>
    </row>
    <row r="6" ht="24.95" customHeight="1" spans="1:4">
      <c r="A6" s="8" t="s">
        <v>8</v>
      </c>
      <c r="B6" s="10">
        <f>B7+B8+B9+B10+B11+B12</f>
        <v>2000</v>
      </c>
      <c r="C6" s="10">
        <f>C7+C8+C9+C10+C11+C12</f>
        <v>42000</v>
      </c>
      <c r="D6" s="10"/>
    </row>
    <row r="7" ht="24.95" customHeight="1" spans="1:4">
      <c r="A7" s="10" t="s">
        <v>9</v>
      </c>
      <c r="B7" s="10">
        <v>350</v>
      </c>
      <c r="C7" s="10">
        <f t="shared" ref="C7:C12" si="0">B7*21</f>
        <v>7350</v>
      </c>
      <c r="D7" s="10"/>
    </row>
    <row r="8" ht="24.95" customHeight="1" spans="1:4">
      <c r="A8" s="10" t="s">
        <v>10</v>
      </c>
      <c r="B8" s="10">
        <v>200</v>
      </c>
      <c r="C8" s="10">
        <f t="shared" si="0"/>
        <v>4200</v>
      </c>
      <c r="D8" s="10"/>
    </row>
    <row r="9" ht="24.95" customHeight="1" spans="1:4">
      <c r="A9" s="10" t="s">
        <v>11</v>
      </c>
      <c r="B9" s="10">
        <v>370</v>
      </c>
      <c r="C9" s="10">
        <f t="shared" si="0"/>
        <v>7770</v>
      </c>
      <c r="D9" s="10"/>
    </row>
    <row r="10" ht="24.95" customHeight="1" spans="1:4">
      <c r="A10" s="10" t="s">
        <v>12</v>
      </c>
      <c r="B10" s="10">
        <v>300</v>
      </c>
      <c r="C10" s="10">
        <f t="shared" si="0"/>
        <v>6300</v>
      </c>
      <c r="D10" s="10"/>
    </row>
    <row r="11" ht="24.95" customHeight="1" spans="1:4">
      <c r="A11" s="10" t="s">
        <v>13</v>
      </c>
      <c r="B11" s="10">
        <v>450</v>
      </c>
      <c r="C11" s="10">
        <f t="shared" si="0"/>
        <v>9450</v>
      </c>
      <c r="D11" s="10"/>
    </row>
    <row r="12" ht="24.95" customHeight="1" spans="1:4">
      <c r="A12" s="10" t="s">
        <v>14</v>
      </c>
      <c r="B12" s="10">
        <v>330</v>
      </c>
      <c r="C12" s="10">
        <f t="shared" si="0"/>
        <v>6930</v>
      </c>
      <c r="D12" s="10"/>
    </row>
    <row r="13" ht="24.95" customHeight="1" spans="1:4">
      <c r="A13" s="8" t="s">
        <v>15</v>
      </c>
      <c r="B13" s="10">
        <f>B14+B15+B16+B17+B18</f>
        <v>4400</v>
      </c>
      <c r="C13" s="10">
        <f>C14+C15+C16+C17+C18</f>
        <v>92400</v>
      </c>
      <c r="D13" s="10"/>
    </row>
    <row r="14" ht="24.95" customHeight="1" spans="1:4">
      <c r="A14" s="10" t="s">
        <v>16</v>
      </c>
      <c r="B14" s="10">
        <v>94.42</v>
      </c>
      <c r="C14" s="10">
        <v>1982.74</v>
      </c>
      <c r="D14" s="10"/>
    </row>
    <row r="15" ht="24.95" customHeight="1" spans="1:4">
      <c r="A15" s="10" t="s">
        <v>17</v>
      </c>
      <c r="B15" s="10">
        <v>1106.01</v>
      </c>
      <c r="C15" s="10">
        <v>23226.18</v>
      </c>
      <c r="D15" s="10"/>
    </row>
    <row r="16" ht="24.95" customHeight="1" spans="1:4">
      <c r="A16" s="10" t="s">
        <v>18</v>
      </c>
      <c r="B16" s="10">
        <v>2385.44</v>
      </c>
      <c r="C16" s="10">
        <v>50094.26</v>
      </c>
      <c r="D16" s="10"/>
    </row>
    <row r="17" ht="24.95" customHeight="1" spans="1:4">
      <c r="A17" s="11" t="s">
        <v>19</v>
      </c>
      <c r="B17" s="10">
        <v>532</v>
      </c>
      <c r="C17" s="10">
        <f>B17*21</f>
        <v>11172</v>
      </c>
      <c r="D17" s="10"/>
    </row>
    <row r="18" ht="24.95" customHeight="1" spans="1:4">
      <c r="A18" s="11" t="s">
        <v>20</v>
      </c>
      <c r="B18" s="10">
        <v>282.13</v>
      </c>
      <c r="C18" s="10">
        <v>5924.82</v>
      </c>
      <c r="D18" s="10"/>
    </row>
    <row r="19" ht="24.95" customHeight="1" spans="1:4">
      <c r="A19" s="8" t="s">
        <v>21</v>
      </c>
      <c r="B19" s="10">
        <f>B20</f>
        <v>300</v>
      </c>
      <c r="C19" s="10">
        <f>C20</f>
        <v>6300</v>
      </c>
      <c r="D19" s="10"/>
    </row>
    <row r="20" ht="24.95" customHeight="1" spans="1:4">
      <c r="A20" s="10" t="s">
        <v>22</v>
      </c>
      <c r="B20" s="10">
        <v>300</v>
      </c>
      <c r="C20" s="10">
        <f t="shared" ref="C20:C24" si="1">B20*21</f>
        <v>6300</v>
      </c>
      <c r="D20" s="11" t="s">
        <v>23</v>
      </c>
    </row>
    <row r="21" ht="24.95" customHeight="1" spans="1:4">
      <c r="A21" s="8" t="s">
        <v>24</v>
      </c>
      <c r="B21" s="10">
        <f>B22+B23+B24</f>
        <v>1200</v>
      </c>
      <c r="C21" s="10">
        <f>C22+C23+C24</f>
        <v>25200</v>
      </c>
      <c r="D21" s="10"/>
    </row>
    <row r="22" ht="24.95" customHeight="1" spans="1:4">
      <c r="A22" s="10" t="s">
        <v>25</v>
      </c>
      <c r="B22" s="10">
        <v>500</v>
      </c>
      <c r="C22" s="10">
        <f t="shared" si="1"/>
        <v>10500</v>
      </c>
      <c r="D22" s="10"/>
    </row>
    <row r="23" ht="24.95" customHeight="1" spans="1:4">
      <c r="A23" s="10" t="s">
        <v>26</v>
      </c>
      <c r="B23" s="10">
        <v>300</v>
      </c>
      <c r="C23" s="10">
        <f t="shared" si="1"/>
        <v>6300</v>
      </c>
      <c r="D23" s="10"/>
    </row>
    <row r="24" ht="24.95" customHeight="1" spans="1:4">
      <c r="A24" s="11" t="s">
        <v>27</v>
      </c>
      <c r="B24" s="10">
        <v>400</v>
      </c>
      <c r="C24" s="10">
        <f t="shared" si="1"/>
        <v>8400</v>
      </c>
      <c r="D24" s="10"/>
    </row>
    <row r="25" spans="1:4">
      <c r="A25" s="12"/>
      <c r="B25" s="12"/>
      <c r="C25" s="12"/>
      <c r="D25" s="12"/>
    </row>
  </sheetData>
  <mergeCells count="3">
    <mergeCell ref="A1:D1"/>
    <mergeCell ref="A2:D2"/>
    <mergeCell ref="A3:D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以此为准 不保留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王一茹</cp:lastModifiedBy>
  <dcterms:created xsi:type="dcterms:W3CDTF">2020-11-19T05:12:00Z</dcterms:created>
  <cp:lastPrinted>2020-12-01T11:05:00Z</cp:lastPrinted>
  <dcterms:modified xsi:type="dcterms:W3CDTF">2021-01-14T10:26:53Z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