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27975" windowHeight="12270" activeTab="5"/>
  </bookViews>
  <sheets>
    <sheet name="收入总表" sheetId="1" r:id="rId1"/>
    <sheet name="收支总表" sheetId="2" r:id="rId2"/>
    <sheet name="预算支出总表" sheetId="3" r:id="rId3"/>
    <sheet name="三公" sheetId="4" r:id="rId4"/>
    <sheet name="Sheet5" sheetId="5" r:id="rId5"/>
    <sheet name="政府采购" sheetId="6" r:id="rId6"/>
    <sheet name="Sheet7" sheetId="7" r:id="rId7"/>
    <sheet name="Sheet8" sheetId="8" r:id="rId8"/>
  </sheets>
  <calcPr calcId="124519" refMode="R1C1"/>
</workbook>
</file>

<file path=xl/calcChain.xml><?xml version="1.0" encoding="utf-8"?>
<calcChain xmlns="http://schemas.openxmlformats.org/spreadsheetml/2006/main">
  <c r="D7" i="8"/>
  <c r="D8"/>
  <c r="D9"/>
  <c r="D10"/>
  <c r="D11"/>
  <c r="D12"/>
  <c r="D13"/>
  <c r="D14"/>
  <c r="D15"/>
  <c r="D16"/>
  <c r="D17"/>
  <c r="D18"/>
  <c r="D19"/>
  <c r="D6"/>
  <c r="D7" i="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6"/>
  <c r="D7" i="1"/>
  <c r="D8"/>
  <c r="D9"/>
  <c r="D10"/>
  <c r="D11"/>
  <c r="D12"/>
  <c r="D13"/>
  <c r="D14"/>
  <c r="D15"/>
  <c r="D16"/>
  <c r="D17"/>
  <c r="D18"/>
  <c r="D19"/>
  <c r="D6"/>
  <c r="D7" i="3"/>
  <c r="D8"/>
  <c r="D9"/>
  <c r="D10"/>
  <c r="D11"/>
  <c r="D12"/>
  <c r="D13"/>
  <c r="D14"/>
  <c r="D15"/>
  <c r="D16"/>
  <c r="D17"/>
  <c r="D18"/>
  <c r="D19"/>
  <c r="D6"/>
  <c r="J8" i="6"/>
  <c r="K8"/>
  <c r="L8"/>
  <c r="M8"/>
  <c r="N8"/>
  <c r="O8"/>
  <c r="I8"/>
</calcChain>
</file>

<file path=xl/sharedStrings.xml><?xml version="1.0" encoding="utf-8"?>
<sst xmlns="http://schemas.openxmlformats.org/spreadsheetml/2006/main" count="630" uniqueCount="215">
  <si>
    <t>部门预算收入总表</t>
  </si>
  <si>
    <t/>
  </si>
  <si>
    <t>部门编码及名称：[102002]兵团党委办公厅（本级）</t>
  </si>
  <si>
    <t>年度：</t>
  </si>
  <si>
    <t>预算年度：2020</t>
  </si>
  <si>
    <t>金额单位：万元</t>
  </si>
  <si>
    <t>序号</t>
  </si>
  <si>
    <t>科目</t>
  </si>
  <si>
    <t>本年收入合计</t>
  </si>
  <si>
    <t>财政拨款收入</t>
  </si>
  <si>
    <t>上级补助收入</t>
  </si>
  <si>
    <t>事业收入</t>
  </si>
  <si>
    <t>经营收入</t>
  </si>
  <si>
    <t>附属单位上缴收入</t>
  </si>
  <si>
    <t>其他收入</t>
  </si>
  <si>
    <t>栏次</t>
  </si>
  <si>
    <t>功能分类科目编码</t>
  </si>
  <si>
    <t>科目名称</t>
  </si>
  <si>
    <t>小计</t>
  </si>
  <si>
    <t>事业费限额</t>
  </si>
  <si>
    <t>其中：财政专户收入</t>
  </si>
  <si>
    <t>其他来源收入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</si>
  <si>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</si>
  <si>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</si>
  <si>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</si>
  <si>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</si>
  <si>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</si>
  <si>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</si>
  <si>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</si>
  <si>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</si>
  <si>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</si>
  <si>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</si>
  <si>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合计</t>
  </si>
  <si>
    <t>201</t>
  </si>
  <si>
    <t>一般公共服务支出</t>
  </si>
  <si>
    <t>20103</t>
  </si>
  <si>
    <t>政府办公厅（室）及相关机构事务</t>
  </si>
  <si>
    <t>2010301</t>
  </si>
  <si>
    <t>行政运行</t>
  </si>
  <si>
    <t>2010302</t>
  </si>
  <si>
    <t>一般行政管理事务</t>
  </si>
  <si>
    <t>20123</t>
  </si>
  <si>
    <t>民族事务</t>
  </si>
  <si>
    <t>2012399</t>
  </si>
  <si>
    <t>其他民族事务支出</t>
  </si>
  <si>
    <t>20132</t>
  </si>
  <si>
    <t>组织事务</t>
  </si>
  <si>
    <t>2013299</t>
  </si>
  <si>
    <t>其他组织事务支出</t>
  </si>
  <si>
    <t>208</t>
  </si>
  <si>
    <t>社会保障和就业支出</t>
  </si>
  <si>
    <t>20805</t>
  </si>
  <si>
    <t>行政事业单位养老支出</t>
  </si>
  <si>
    <t>2080502</t>
  </si>
  <si>
    <t>事业单位离退休</t>
  </si>
  <si>
    <t>2080505</t>
  </si>
  <si>
    <t>机关事业单位基本养老保险缴费支出</t>
  </si>
  <si>
    <t>2080506</t>
  </si>
  <si>
    <t>机关事业单位职业年金缴费支出</t>
  </si>
  <si>
    <t>部门预算收支总表</t>
  </si>
  <si>
    <t>收入</t>
  </si>
  <si>
    <t>资金来源</t>
  </si>
  <si>
    <t>支出</t>
  </si>
  <si>
    <t>项    目</t>
  </si>
  <si>
    <t>预算数</t>
  </si>
  <si>
    <t>一、财政拨款收入</t>
  </si>
  <si>
    <t>一、一般公共服务支出</t>
  </si>
  <si>
    <t>二、上级拨款收入</t>
  </si>
  <si>
    <t>二、外交支出</t>
  </si>
  <si>
    <t>三、事业收入</t>
  </si>
  <si>
    <t>三、国防支出</t>
  </si>
  <si>
    <t xml:space="preserve">    其中：财政专户收入</t>
  </si>
  <si>
    <t>四、公共安全支出</t>
  </si>
  <si>
    <t>四、经营收入</t>
  </si>
  <si>
    <t>五、教育支出</t>
  </si>
  <si>
    <t>五、附属单位上缴收入</t>
  </si>
  <si>
    <t>六、科学技术支出</t>
  </si>
  <si>
    <t>六、其他收入</t>
  </si>
  <si>
    <t>七、文化旅游体育与传媒支出</t>
  </si>
  <si>
    <t>八、社会保障和就业支出</t>
  </si>
  <si>
    <t xml:space="preserve">        本年收入合计</t>
  </si>
  <si>
    <t xml:space="preserve">        本年支出合计</t>
  </si>
  <si>
    <t xml:space="preserve">    用事业基金弥补收支差额</t>
  </si>
  <si>
    <t xml:space="preserve">    结余分配</t>
  </si>
  <si>
    <t xml:space="preserve">    年初结转和结余</t>
  </si>
  <si>
    <t xml:space="preserve">    年末结转和结余</t>
  </si>
  <si>
    <t xml:space="preserve">            合计</t>
  </si>
  <si>
    <t>部门预算支出总表</t>
  </si>
  <si>
    <t>本年支出合计</t>
  </si>
  <si>
    <t>基本支出</t>
  </si>
  <si>
    <t>项目支出</t>
  </si>
  <si>
    <t>上缴上级支出</t>
  </si>
  <si>
    <t>经营支出</t>
  </si>
  <si>
    <t>对附属单位补助支出</t>
  </si>
  <si>
    <t>其他</t>
  </si>
  <si>
    <t>部门预算财政拨款“三公”经费支出表</t>
  </si>
  <si>
    <t>项  目</t>
  </si>
  <si>
    <t>一般公共预算财政拨款</t>
  </si>
  <si>
    <t>政府性基金财政拨款</t>
  </si>
  <si>
    <t>国有资本经营预算财政拨款</t>
  </si>
  <si>
    <t>财政专户核拨资金</t>
  </si>
  <si>
    <t>“三公”经费小计</t>
  </si>
  <si>
    <t>一、因公出国（境）费</t>
  </si>
  <si>
    <t xml:space="preserve">    其中：教学科研人员因公出国（境）费</t>
  </si>
  <si>
    <t xml:space="preserve">          其他因公出国（境）费</t>
  </si>
  <si>
    <t>二、公务用车购置及运维费</t>
  </si>
  <si>
    <t xml:space="preserve">    其中：公务用车购置费</t>
  </si>
  <si>
    <t xml:space="preserve">          公务用车运行维护费</t>
  </si>
  <si>
    <t>三、公务接待费</t>
  </si>
  <si>
    <t>四、会议费</t>
  </si>
  <si>
    <t>部门预算财政拨款收支总表</t>
  </si>
  <si>
    <t>金额</t>
  </si>
  <si>
    <t>政府性基金预算财政拨款</t>
  </si>
  <si>
    <t>一、一般公共预算财政拨款</t>
  </si>
  <si>
    <t>二、政府性基金预算财政拨款</t>
  </si>
  <si>
    <t>三、国有资本经营预算财政拨款</t>
  </si>
  <si>
    <t>九、社会保险基金支出</t>
  </si>
  <si>
    <t xml:space="preserve">    年初财政拨款结转和结余</t>
  </si>
  <si>
    <t>部门政府采购预算方案</t>
  </si>
  <si>
    <t>单位编码</t>
  </si>
  <si>
    <t>单位名称（项目名称）</t>
  </si>
  <si>
    <t>单位类型</t>
  </si>
  <si>
    <t>所属项目</t>
  </si>
  <si>
    <t>政府采购计划金额</t>
  </si>
  <si>
    <t>货物合计</t>
  </si>
  <si>
    <t>服务合计</t>
  </si>
  <si>
    <t>当年部门预算安排资金</t>
  </si>
  <si>
    <t>项目编号</t>
  </si>
  <si>
    <t>部门经济分类编码</t>
  </si>
  <si>
    <t>项目资金性质</t>
  </si>
  <si>
    <t>一般公共预算拨款安排</t>
  </si>
  <si>
    <t>非限额补助</t>
  </si>
  <si>
    <t>货物</t>
  </si>
  <si>
    <t>服务</t>
  </si>
  <si>
    <t>11</t>
  </si>
  <si>
    <t>12</t>
  </si>
  <si>
    <t>13</t>
  </si>
  <si>
    <t>14</t>
  </si>
  <si>
    <t>16</t>
  </si>
  <si>
    <t>32</t>
  </si>
  <si>
    <t xml:space="preserve">  1、办公设备购置</t>
  </si>
  <si>
    <t>31002</t>
  </si>
  <si>
    <t>日常公用</t>
  </si>
  <si>
    <t>102-0801-JBN-A9R3</t>
  </si>
  <si>
    <t>30201</t>
  </si>
  <si>
    <t>30226</t>
  </si>
  <si>
    <t>30299</t>
  </si>
  <si>
    <t>30202</t>
  </si>
  <si>
    <t>30199</t>
  </si>
  <si>
    <t>兵团行政服务中心经费</t>
  </si>
  <si>
    <t>102-1201-JBN-HNVU</t>
  </si>
  <si>
    <t>办公厅印刷费</t>
  </si>
  <si>
    <t>102-1301-JBN-ALON</t>
  </si>
  <si>
    <t>兵团办公自动化设备耗材
和档案电子化</t>
    <phoneticPr fontId="2" type="noConversion"/>
  </si>
  <si>
    <t>兵团办公自动化设备耗材
和档案电子化</t>
    <phoneticPr fontId="2" type="noConversion"/>
  </si>
  <si>
    <t>部门预算一般公共预算财政拨款基本支出表</t>
  </si>
  <si>
    <t>经济分类科目编码</t>
  </si>
  <si>
    <t>人员经费</t>
  </si>
  <si>
    <t>公用经费</t>
  </si>
  <si>
    <t>301</t>
  </si>
  <si>
    <t>工资福利支出</t>
  </si>
  <si>
    <t>30101</t>
  </si>
  <si>
    <t>基本工资</t>
  </si>
  <si>
    <t>30102</t>
  </si>
  <si>
    <t>津贴补贴</t>
  </si>
  <si>
    <t>30103</t>
  </si>
  <si>
    <t>奖金</t>
  </si>
  <si>
    <t>30108</t>
  </si>
  <si>
    <t>机关事业单位基本养老保险缴费</t>
  </si>
  <si>
    <t>30109</t>
  </si>
  <si>
    <t>职业年金缴费</t>
  </si>
  <si>
    <t>30110</t>
  </si>
  <si>
    <t>城镇职工基本医疗保险缴费</t>
  </si>
  <si>
    <t>30111</t>
  </si>
  <si>
    <t>公务员医疗补助缴费</t>
  </si>
  <si>
    <t>30112</t>
  </si>
  <si>
    <t>其他社会保障缴费</t>
  </si>
  <si>
    <t>30113</t>
  </si>
  <si>
    <t>住房公积金</t>
  </si>
  <si>
    <t>其他工资福利支出</t>
  </si>
  <si>
    <t>302</t>
  </si>
  <si>
    <t>商品和服务支出</t>
  </si>
  <si>
    <t>办公费</t>
  </si>
  <si>
    <t>30207</t>
  </si>
  <si>
    <t>邮电费</t>
  </si>
  <si>
    <t>30211</t>
  </si>
  <si>
    <t>差旅费</t>
  </si>
  <si>
    <t>30212</t>
  </si>
  <si>
    <t>因公出国（境）费用</t>
  </si>
  <si>
    <t>30216</t>
  </si>
  <si>
    <t>培训费</t>
  </si>
  <si>
    <t>30217</t>
  </si>
  <si>
    <t>公务接待费</t>
  </si>
  <si>
    <t>劳务费</t>
  </si>
  <si>
    <t>30228</t>
  </si>
  <si>
    <t>工会经费</t>
  </si>
  <si>
    <t>30229</t>
  </si>
  <si>
    <t>福利费</t>
  </si>
  <si>
    <t>30231</t>
  </si>
  <si>
    <t>公务用车运行维护费</t>
  </si>
  <si>
    <t>其他商品和服务支出</t>
  </si>
  <si>
    <t>303</t>
  </si>
  <si>
    <t>对个人和家庭的补助</t>
  </si>
  <si>
    <t>30301</t>
  </si>
  <si>
    <t>离休费</t>
  </si>
  <si>
    <t>30302</t>
  </si>
  <si>
    <t>退休费</t>
  </si>
  <si>
    <t>30307</t>
  </si>
  <si>
    <t>医疗费补助</t>
  </si>
  <si>
    <t>30399</t>
  </si>
  <si>
    <t>其他对个人和家庭的补助</t>
  </si>
  <si>
    <t>310</t>
  </si>
  <si>
    <t>资本性支出</t>
  </si>
  <si>
    <t>办公设备购置</t>
  </si>
  <si>
    <t>部门预算一般公共预算财政拨款支出表</t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</si>
</sst>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family val="2"/>
      <charset val="134"/>
      <scheme val="minor"/>
    </font>
    <font>
      <sz val="9"/>
      <name val="宋体"/>
      <charset val="134"/>
    </font>
    <font>
      <sz val="9"/>
      <name val="宋体"/>
      <family val="2"/>
      <charset val="134"/>
      <scheme val="minor"/>
    </font>
    <font>
      <b/>
      <sz val="21.75"/>
      <color theme="1"/>
      <name val="宋体"/>
      <family val="3"/>
      <charset val="134"/>
    </font>
    <font>
      <sz val="9"/>
      <color theme="1"/>
      <name val="宋体"/>
      <family val="3"/>
      <charset val="134"/>
    </font>
    <font>
      <sz val="9"/>
      <name val="宋体"/>
      <family val="3"/>
      <charset val="134"/>
    </font>
    <font>
      <b/>
      <sz val="21.75"/>
      <name val="宋体"/>
      <family val="3"/>
      <charset val="134"/>
    </font>
    <font>
      <sz val="9"/>
      <color rgb="FFFF000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1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</cellStyleXfs>
  <cellXfs count="96">
    <xf numFmtId="0" fontId="0" fillId="0" borderId="0" xfId="0">
      <alignment vertical="center"/>
    </xf>
    <xf numFmtId="0" fontId="4" fillId="2" borderId="1" xfId="1" applyFont="1" applyFill="1" applyBorder="1" applyAlignment="1">
      <alignment horizontal="center" vertical="center" wrapText="1"/>
      <protection locked="0"/>
    </xf>
    <xf numFmtId="1" fontId="1" fillId="0" borderId="1" xfId="1" applyNumberFormat="1" applyFont="1" applyFill="1" applyBorder="1" applyAlignment="1" applyProtection="1">
      <alignment horizontal="center" vertical="center"/>
    </xf>
    <xf numFmtId="49" fontId="1" fillId="0" borderId="1" xfId="1" applyNumberFormat="1" applyFont="1" applyBorder="1" applyAlignment="1" applyProtection="1">
      <alignment horizontal="left" vertical="center"/>
    </xf>
    <xf numFmtId="2" fontId="1" fillId="0" borderId="1" xfId="1" applyNumberFormat="1" applyFont="1" applyBorder="1" applyAlignment="1" applyProtection="1">
      <alignment horizontal="right" vertical="center"/>
    </xf>
    <xf numFmtId="0" fontId="0" fillId="2" borderId="0" xfId="0" applyFill="1">
      <alignment vertical="center"/>
    </xf>
    <xf numFmtId="0" fontId="5" fillId="2" borderId="1" xfId="2" applyFont="1" applyFill="1" applyBorder="1" applyAlignment="1">
      <alignment horizontal="center" vertical="center" wrapText="1"/>
      <protection locked="0"/>
    </xf>
    <xf numFmtId="1" fontId="5" fillId="0" borderId="1" xfId="2" applyNumberFormat="1" applyFont="1" applyFill="1" applyBorder="1" applyAlignment="1" applyProtection="1">
      <alignment horizontal="center" vertical="center"/>
    </xf>
    <xf numFmtId="49" fontId="5" fillId="0" borderId="1" xfId="2" applyNumberFormat="1" applyFont="1" applyBorder="1" applyAlignment="1" applyProtection="1">
      <alignment horizontal="left" vertical="center"/>
    </xf>
    <xf numFmtId="2" fontId="5" fillId="0" borderId="1" xfId="2" applyNumberFormat="1" applyFont="1" applyBorder="1" applyAlignment="1" applyProtection="1">
      <alignment horizontal="right" vertical="center"/>
    </xf>
    <xf numFmtId="0" fontId="5" fillId="2" borderId="1" xfId="3" applyFont="1" applyFill="1" applyBorder="1" applyAlignment="1">
      <alignment horizontal="center" vertical="center" wrapText="1"/>
      <protection locked="0"/>
    </xf>
    <xf numFmtId="1" fontId="5" fillId="0" borderId="1" xfId="3" applyNumberFormat="1" applyFont="1" applyFill="1" applyBorder="1" applyAlignment="1" applyProtection="1">
      <alignment horizontal="center" vertical="center"/>
    </xf>
    <xf numFmtId="49" fontId="5" fillId="0" borderId="1" xfId="3" applyNumberFormat="1" applyFont="1" applyBorder="1" applyAlignment="1" applyProtection="1">
      <alignment horizontal="left" vertical="center"/>
    </xf>
    <xf numFmtId="2" fontId="5" fillId="0" borderId="1" xfId="3" applyNumberFormat="1" applyFont="1" applyBorder="1" applyAlignment="1" applyProtection="1">
      <alignment horizontal="right" vertical="center"/>
    </xf>
    <xf numFmtId="0" fontId="5" fillId="2" borderId="0" xfId="4" applyFont="1" applyFill="1" applyAlignment="1">
      <alignment horizontal="right" vertical="center" wrapText="1"/>
      <protection locked="0"/>
    </xf>
    <xf numFmtId="0" fontId="5" fillId="2" borderId="1" xfId="4" applyFont="1" applyFill="1" applyBorder="1" applyAlignment="1">
      <alignment horizontal="center" vertical="center" wrapText="1"/>
      <protection locked="0"/>
    </xf>
    <xf numFmtId="1" fontId="5" fillId="0" borderId="1" xfId="4" applyNumberFormat="1" applyFont="1" applyFill="1" applyBorder="1" applyAlignment="1" applyProtection="1">
      <alignment horizontal="center" vertical="center"/>
    </xf>
    <xf numFmtId="49" fontId="5" fillId="0" borderId="1" xfId="4" applyNumberFormat="1" applyFont="1" applyBorder="1" applyAlignment="1" applyProtection="1">
      <alignment horizontal="left" vertical="center"/>
    </xf>
    <xf numFmtId="2" fontId="5" fillId="0" borderId="1" xfId="4" applyNumberFormat="1" applyFont="1" applyBorder="1" applyAlignment="1" applyProtection="1">
      <alignment horizontal="right" vertical="center"/>
    </xf>
    <xf numFmtId="0" fontId="5" fillId="2" borderId="1" xfId="5" applyFont="1" applyFill="1" applyBorder="1" applyAlignment="1">
      <alignment horizontal="center" vertical="center" wrapText="1"/>
      <protection locked="0"/>
    </xf>
    <xf numFmtId="1" fontId="5" fillId="0" borderId="1" xfId="5" applyNumberFormat="1" applyFont="1" applyFill="1" applyBorder="1" applyAlignment="1" applyProtection="1">
      <alignment horizontal="center" vertical="center"/>
    </xf>
    <xf numFmtId="49" fontId="5" fillId="0" borderId="1" xfId="5" applyNumberFormat="1" applyFont="1" applyBorder="1" applyAlignment="1" applyProtection="1">
      <alignment horizontal="left" vertical="center"/>
    </xf>
    <xf numFmtId="2" fontId="5" fillId="0" borderId="1" xfId="5" applyNumberFormat="1" applyFont="1" applyBorder="1" applyAlignment="1" applyProtection="1">
      <alignment horizontal="right" vertical="center"/>
    </xf>
    <xf numFmtId="0" fontId="5" fillId="2" borderId="1" xfId="6" applyFont="1" applyFill="1" applyBorder="1" applyAlignment="1">
      <alignment horizontal="center" vertical="center" wrapText="1"/>
      <protection locked="0"/>
    </xf>
    <xf numFmtId="0" fontId="5" fillId="0" borderId="1" xfId="6" applyFont="1" applyFill="1" applyBorder="1" applyAlignment="1" applyProtection="1">
      <alignment horizontal="center" vertical="center"/>
    </xf>
    <xf numFmtId="49" fontId="5" fillId="0" borderId="1" xfId="6" applyNumberFormat="1" applyFont="1" applyBorder="1" applyAlignment="1" applyProtection="1">
      <alignment horizontal="left" vertical="center"/>
    </xf>
    <xf numFmtId="2" fontId="5" fillId="0" borderId="1" xfId="6" applyNumberFormat="1" applyFont="1" applyBorder="1" applyAlignment="1" applyProtection="1">
      <alignment horizontal="right" vertical="center"/>
    </xf>
    <xf numFmtId="49" fontId="5" fillId="0" borderId="1" xfId="6" applyNumberFormat="1" applyFont="1" applyBorder="1" applyAlignment="1" applyProtection="1">
      <alignment horizontal="left" vertical="center" wrapText="1"/>
    </xf>
    <xf numFmtId="0" fontId="0" fillId="0" borderId="0" xfId="0" applyBorder="1">
      <alignment vertical="center"/>
    </xf>
    <xf numFmtId="0" fontId="5" fillId="2" borderId="0" xfId="7" applyFont="1" applyFill="1" applyAlignment="1">
      <alignment horizontal="right" vertical="center" wrapText="1"/>
      <protection locked="0"/>
    </xf>
    <xf numFmtId="0" fontId="5" fillId="2" borderId="1" xfId="7" applyFont="1" applyFill="1" applyBorder="1" applyAlignment="1">
      <alignment horizontal="center" vertical="center" wrapText="1"/>
      <protection locked="0"/>
    </xf>
    <xf numFmtId="1" fontId="5" fillId="0" borderId="1" xfId="7" applyNumberFormat="1" applyFont="1" applyFill="1" applyBorder="1" applyAlignment="1" applyProtection="1">
      <alignment horizontal="center" vertical="center"/>
    </xf>
    <xf numFmtId="49" fontId="5" fillId="0" borderId="1" xfId="7" applyNumberFormat="1" applyFont="1" applyBorder="1" applyAlignment="1" applyProtection="1">
      <alignment horizontal="left" vertical="center"/>
    </xf>
    <xf numFmtId="2" fontId="5" fillId="0" borderId="1" xfId="7" applyNumberFormat="1" applyFont="1" applyBorder="1" applyAlignment="1" applyProtection="1">
      <alignment horizontal="right" vertical="center"/>
    </xf>
    <xf numFmtId="0" fontId="5" fillId="2" borderId="0" xfId="8" applyFont="1" applyFill="1" applyAlignment="1">
      <alignment horizontal="right" vertical="center" wrapText="1"/>
      <protection locked="0"/>
    </xf>
    <xf numFmtId="0" fontId="5" fillId="2" borderId="1" xfId="8" applyFont="1" applyFill="1" applyBorder="1" applyAlignment="1">
      <alignment horizontal="center" vertical="center" wrapText="1"/>
      <protection locked="0"/>
    </xf>
    <xf numFmtId="1" fontId="5" fillId="0" borderId="1" xfId="8" applyNumberFormat="1" applyFont="1" applyFill="1" applyBorder="1" applyAlignment="1" applyProtection="1">
      <alignment horizontal="center" vertical="center"/>
    </xf>
    <xf numFmtId="0" fontId="5" fillId="2" borderId="1" xfId="8" applyFont="1" applyFill="1" applyBorder="1" applyAlignment="1">
      <alignment vertical="center" wrapText="1"/>
      <protection locked="0"/>
    </xf>
    <xf numFmtId="0" fontId="0" fillId="0" borderId="0" xfId="0" applyAlignment="1">
      <alignment vertical="center"/>
    </xf>
    <xf numFmtId="49" fontId="5" fillId="0" borderId="1" xfId="8" applyNumberFormat="1" applyFont="1" applyBorder="1" applyAlignment="1" applyProtection="1">
      <alignment vertical="center"/>
    </xf>
    <xf numFmtId="2" fontId="5" fillId="0" borderId="1" xfId="8" applyNumberFormat="1" applyFont="1" applyBorder="1" applyAlignment="1" applyProtection="1">
      <alignment vertical="center"/>
    </xf>
    <xf numFmtId="0" fontId="5" fillId="2" borderId="0" xfId="2" applyFont="1" applyFill="1" applyBorder="1" applyAlignment="1">
      <alignment horizontal="right" vertical="center" wrapText="1"/>
      <protection locked="0"/>
    </xf>
    <xf numFmtId="2" fontId="7" fillId="0" borderId="1" xfId="7" applyNumberFormat="1" applyFont="1" applyBorder="1" applyAlignment="1" applyProtection="1">
      <alignment horizontal="right" vertical="center"/>
    </xf>
    <xf numFmtId="0" fontId="4" fillId="2" borderId="1" xfId="1" applyFont="1" applyFill="1" applyBorder="1" applyAlignment="1">
      <alignment horizontal="center" vertical="center" wrapText="1"/>
      <protection locked="0"/>
    </xf>
    <xf numFmtId="0" fontId="3" fillId="2" borderId="0" xfId="1" applyFont="1" applyFill="1" applyAlignment="1">
      <alignment horizontal="center" vertical="center" wrapText="1"/>
      <protection locked="0"/>
    </xf>
    <xf numFmtId="0" fontId="4" fillId="2" borderId="0" xfId="1" applyFont="1" applyFill="1" applyAlignment="1">
      <alignment horizontal="center" vertical="center" wrapText="1"/>
      <protection locked="0"/>
    </xf>
    <xf numFmtId="0" fontId="4" fillId="2" borderId="0" xfId="1" applyFont="1" applyFill="1" applyAlignment="1">
      <alignment horizontal="right" vertical="center" wrapText="1"/>
      <protection locked="0"/>
    </xf>
    <xf numFmtId="0" fontId="7" fillId="2" borderId="0" xfId="1" applyFont="1" applyFill="1" applyAlignment="1">
      <alignment horizontal="left" vertical="center" wrapText="1"/>
      <protection locked="0"/>
    </xf>
    <xf numFmtId="0" fontId="7" fillId="2" borderId="0" xfId="1" applyFont="1" applyFill="1" applyAlignment="1">
      <alignment horizontal="center" vertical="center" wrapText="1"/>
      <protection locked="0"/>
    </xf>
    <xf numFmtId="0" fontId="6" fillId="2" borderId="0" xfId="2" applyFont="1" applyFill="1" applyBorder="1" applyAlignment="1">
      <alignment horizontal="center" vertical="center" wrapText="1"/>
      <protection locked="0"/>
    </xf>
    <xf numFmtId="0" fontId="5" fillId="2" borderId="0" xfId="2" applyFont="1" applyFill="1" applyBorder="1" applyAlignment="1">
      <alignment horizontal="center" vertical="center" wrapText="1"/>
      <protection locked="0"/>
    </xf>
    <xf numFmtId="0" fontId="5" fillId="2" borderId="0" xfId="2" applyFont="1" applyFill="1" applyBorder="1" applyAlignment="1">
      <alignment horizontal="right" vertical="center" wrapText="1"/>
      <protection locked="0"/>
    </xf>
    <xf numFmtId="0" fontId="5" fillId="2" borderId="1" xfId="2" applyFont="1" applyFill="1" applyBorder="1" applyAlignment="1">
      <alignment horizontal="center" vertical="center" wrapText="1"/>
      <protection locked="0"/>
    </xf>
    <xf numFmtId="0" fontId="7" fillId="2" borderId="0" xfId="2" applyFont="1" applyFill="1" applyBorder="1" applyAlignment="1">
      <alignment horizontal="left" vertical="center" wrapText="1"/>
      <protection locked="0"/>
    </xf>
    <xf numFmtId="0" fontId="7" fillId="2" borderId="0" xfId="2" applyFont="1" applyFill="1" applyBorder="1" applyAlignment="1">
      <alignment horizontal="right" vertical="center" wrapText="1"/>
      <protection locked="0"/>
    </xf>
    <xf numFmtId="0" fontId="7" fillId="2" borderId="0" xfId="2" applyFont="1" applyFill="1" applyBorder="1" applyAlignment="1">
      <alignment horizontal="center" vertical="center" wrapText="1"/>
      <protection locked="0"/>
    </xf>
    <xf numFmtId="0" fontId="5" fillId="2" borderId="1" xfId="3" applyFont="1" applyFill="1" applyBorder="1" applyAlignment="1">
      <alignment horizontal="center" vertical="center" wrapText="1"/>
      <protection locked="0"/>
    </xf>
    <xf numFmtId="0" fontId="6" fillId="2" borderId="0" xfId="3" applyFont="1" applyFill="1" applyAlignment="1">
      <alignment horizontal="center" vertical="center" wrapText="1"/>
      <protection locked="0"/>
    </xf>
    <xf numFmtId="0" fontId="5" fillId="2" borderId="0" xfId="3" applyFont="1" applyFill="1" applyAlignment="1">
      <alignment horizontal="center" vertical="center" wrapText="1"/>
      <protection locked="0"/>
    </xf>
    <xf numFmtId="0" fontId="5" fillId="2" borderId="0" xfId="3" applyFont="1" applyFill="1" applyAlignment="1">
      <alignment horizontal="right" vertical="center" wrapText="1"/>
      <protection locked="0"/>
    </xf>
    <xf numFmtId="0" fontId="7" fillId="2" borderId="0" xfId="3" applyFont="1" applyFill="1" applyAlignment="1">
      <alignment horizontal="left" vertical="center" wrapText="1"/>
      <protection locked="0"/>
    </xf>
    <xf numFmtId="0" fontId="7" fillId="2" borderId="0" xfId="3" applyFont="1" applyFill="1" applyAlignment="1">
      <alignment horizontal="center" vertical="center" wrapText="1"/>
      <protection locked="0"/>
    </xf>
    <xf numFmtId="0" fontId="6" fillId="2" borderId="0" xfId="4" applyFont="1" applyFill="1" applyAlignment="1">
      <alignment horizontal="center" vertical="center" wrapText="1"/>
      <protection locked="0"/>
    </xf>
    <xf numFmtId="0" fontId="5" fillId="2" borderId="0" xfId="4" applyFont="1" applyFill="1" applyAlignment="1">
      <alignment horizontal="center" vertical="center" wrapText="1"/>
      <protection locked="0"/>
    </xf>
    <xf numFmtId="0" fontId="5" fillId="2" borderId="0" xfId="4" applyFont="1" applyFill="1" applyAlignment="1">
      <alignment horizontal="right" vertical="center" wrapText="1"/>
      <protection locked="0"/>
    </xf>
    <xf numFmtId="0" fontId="5" fillId="2" borderId="1" xfId="4" applyFont="1" applyFill="1" applyBorder="1" applyAlignment="1">
      <alignment horizontal="center" vertical="center" wrapText="1"/>
      <protection locked="0"/>
    </xf>
    <xf numFmtId="0" fontId="7" fillId="2" borderId="0" xfId="4" applyFont="1" applyFill="1" applyAlignment="1">
      <alignment horizontal="left" vertical="center" wrapText="1"/>
      <protection locked="0"/>
    </xf>
    <xf numFmtId="0" fontId="7" fillId="2" borderId="0" xfId="4" applyFont="1" applyFill="1" applyAlignment="1">
      <alignment horizontal="center" vertical="center" wrapText="1"/>
      <protection locked="0"/>
    </xf>
    <xf numFmtId="0" fontId="7" fillId="2" borderId="0" xfId="4" applyFont="1" applyFill="1" applyAlignment="1">
      <alignment horizontal="right" vertical="center" wrapText="1"/>
      <protection locked="0"/>
    </xf>
    <xf numFmtId="0" fontId="6" fillId="2" borderId="0" xfId="5" applyFont="1" applyFill="1" applyAlignment="1">
      <alignment horizontal="center" vertical="center" wrapText="1"/>
      <protection locked="0"/>
    </xf>
    <xf numFmtId="0" fontId="5" fillId="2" borderId="0" xfId="5" applyFont="1" applyFill="1" applyAlignment="1">
      <alignment horizontal="center" vertical="center" wrapText="1"/>
      <protection locked="0"/>
    </xf>
    <xf numFmtId="0" fontId="5" fillId="2" borderId="0" xfId="5" applyFont="1" applyFill="1" applyAlignment="1">
      <alignment horizontal="right" vertical="center" wrapText="1"/>
      <protection locked="0"/>
    </xf>
    <xf numFmtId="0" fontId="5" fillId="2" borderId="1" xfId="5" applyFont="1" applyFill="1" applyBorder="1" applyAlignment="1">
      <alignment horizontal="center" vertical="center" wrapText="1"/>
      <protection locked="0"/>
    </xf>
    <xf numFmtId="0" fontId="7" fillId="2" borderId="0" xfId="5" applyFont="1" applyFill="1" applyAlignment="1">
      <alignment horizontal="left" vertical="center" wrapText="1"/>
      <protection locked="0"/>
    </xf>
    <xf numFmtId="0" fontId="7" fillId="2" borderId="0" xfId="5" applyFont="1" applyFill="1" applyAlignment="1">
      <alignment horizontal="center" vertical="center" wrapText="1"/>
      <protection locked="0"/>
    </xf>
    <xf numFmtId="0" fontId="6" fillId="2" borderId="0" xfId="6" applyFont="1" applyFill="1" applyBorder="1" applyAlignment="1">
      <alignment horizontal="center" vertical="center" wrapText="1"/>
      <protection locked="0"/>
    </xf>
    <xf numFmtId="0" fontId="5" fillId="2" borderId="0" xfId="6" applyFont="1" applyFill="1" applyBorder="1" applyAlignment="1">
      <alignment horizontal="center" vertical="center" wrapText="1"/>
      <protection locked="0"/>
    </xf>
    <xf numFmtId="0" fontId="5" fillId="2" borderId="1" xfId="6" applyFont="1" applyFill="1" applyBorder="1" applyAlignment="1">
      <alignment horizontal="center" vertical="center" wrapText="1"/>
      <protection locked="0"/>
    </xf>
    <xf numFmtId="0" fontId="7" fillId="2" borderId="2" xfId="6" applyFont="1" applyFill="1" applyBorder="1" applyAlignment="1">
      <alignment horizontal="justify" vertical="center" wrapText="1"/>
      <protection locked="0"/>
    </xf>
    <xf numFmtId="0" fontId="7" fillId="2" borderId="2" xfId="6" applyFont="1" applyFill="1" applyBorder="1" applyAlignment="1">
      <alignment horizontal="center" vertical="center" wrapText="1"/>
      <protection locked="0"/>
    </xf>
    <xf numFmtId="0" fontId="7" fillId="2" borderId="2" xfId="6" applyFont="1" applyFill="1" applyBorder="1" applyAlignment="1">
      <alignment horizontal="left" vertical="center" wrapText="1"/>
      <protection locked="0"/>
    </xf>
    <xf numFmtId="0" fontId="7" fillId="2" borderId="3" xfId="6" applyFont="1" applyFill="1" applyBorder="1" applyAlignment="1">
      <alignment horizontal="center" vertical="center" wrapText="1"/>
      <protection locked="0"/>
    </xf>
    <xf numFmtId="0" fontId="6" fillId="2" borderId="0" xfId="7" applyFont="1" applyFill="1" applyAlignment="1">
      <alignment horizontal="center" vertical="center" wrapText="1"/>
      <protection locked="0"/>
    </xf>
    <xf numFmtId="0" fontId="5" fillId="2" borderId="0" xfId="7" applyFont="1" applyFill="1" applyAlignment="1">
      <alignment horizontal="center" vertical="center" wrapText="1"/>
      <protection locked="0"/>
    </xf>
    <xf numFmtId="0" fontId="5" fillId="2" borderId="0" xfId="7" applyFont="1" applyFill="1" applyAlignment="1">
      <alignment horizontal="right" vertical="center" wrapText="1"/>
      <protection locked="0"/>
    </xf>
    <xf numFmtId="0" fontId="5" fillId="2" borderId="1" xfId="7" applyFont="1" applyFill="1" applyBorder="1" applyAlignment="1">
      <alignment horizontal="center" vertical="center" wrapText="1"/>
      <protection locked="0"/>
    </xf>
    <xf numFmtId="0" fontId="7" fillId="2" borderId="0" xfId="7" applyFont="1" applyFill="1" applyAlignment="1">
      <alignment horizontal="left" vertical="center" wrapText="1"/>
      <protection locked="0"/>
    </xf>
    <xf numFmtId="0" fontId="7" fillId="2" borderId="0" xfId="7" applyFont="1" applyFill="1" applyAlignment="1">
      <alignment horizontal="center" vertical="center" wrapText="1"/>
      <protection locked="0"/>
    </xf>
    <xf numFmtId="0" fontId="7" fillId="2" borderId="0" xfId="7" applyFont="1" applyFill="1" applyAlignment="1">
      <alignment horizontal="right" vertical="center" wrapText="1"/>
      <protection locked="0"/>
    </xf>
    <xf numFmtId="0" fontId="6" fillId="2" borderId="0" xfId="8" applyFont="1" applyFill="1" applyAlignment="1">
      <alignment horizontal="center" vertical="center" wrapText="1"/>
      <protection locked="0"/>
    </xf>
    <xf numFmtId="0" fontId="5" fillId="2" borderId="0" xfId="8" applyFont="1" applyFill="1" applyAlignment="1">
      <alignment horizontal="center" vertical="center" wrapText="1"/>
      <protection locked="0"/>
    </xf>
    <xf numFmtId="0" fontId="5" fillId="2" borderId="0" xfId="8" applyFont="1" applyFill="1" applyAlignment="1">
      <alignment horizontal="right" vertical="center" wrapText="1"/>
      <protection locked="0"/>
    </xf>
    <xf numFmtId="0" fontId="5" fillId="2" borderId="1" xfId="8" applyFont="1" applyFill="1" applyBorder="1" applyAlignment="1">
      <alignment horizontal="center" vertical="center" wrapText="1"/>
      <protection locked="0"/>
    </xf>
    <xf numFmtId="0" fontId="7" fillId="2" borderId="0" xfId="8" applyFont="1" applyFill="1" applyAlignment="1">
      <alignment horizontal="left" vertical="center" wrapText="1"/>
      <protection locked="0"/>
    </xf>
    <xf numFmtId="0" fontId="7" fillId="2" borderId="0" xfId="8" applyFont="1" applyFill="1" applyAlignment="1">
      <alignment horizontal="center" vertical="center" wrapText="1"/>
      <protection locked="0"/>
    </xf>
    <xf numFmtId="0" fontId="7" fillId="2" borderId="0" xfId="8" applyFont="1" applyFill="1" applyAlignment="1">
      <alignment horizontal="right" vertical="center" wrapText="1"/>
      <protection locked="0"/>
    </xf>
  </cellXfs>
  <cellStyles count="9">
    <cellStyle name="常规" xfId="0" builtinId="0"/>
    <cellStyle name="常规 2" xfId="1"/>
    <cellStyle name="常规 3" xfId="2"/>
    <cellStyle name="常规 4" xfId="3"/>
    <cellStyle name="常规 5" xfId="4"/>
    <cellStyle name="常规 6" xfId="5"/>
    <cellStyle name="常规 7" xfId="6"/>
    <cellStyle name="常规 8" xfId="7"/>
    <cellStyle name="常规 9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9"/>
  <sheetViews>
    <sheetView workbookViewId="0">
      <selection activeCell="Q14" sqref="Q14"/>
    </sheetView>
  </sheetViews>
  <sheetFormatPr defaultRowHeight="13.5"/>
  <cols>
    <col min="3" max="3" width="28.75" customWidth="1"/>
    <col min="4" max="4" width="14.375" customWidth="1"/>
    <col min="5" max="5" width="12.25" customWidth="1"/>
    <col min="6" max="6" width="10.5" customWidth="1"/>
  </cols>
  <sheetData>
    <row r="1" spans="1:11" ht="39.75" customHeight="1">
      <c r="A1" s="44" t="s">
        <v>0</v>
      </c>
      <c r="B1" s="45" t="s">
        <v>1</v>
      </c>
      <c r="C1" s="45" t="s">
        <v>1</v>
      </c>
      <c r="D1" s="45" t="s">
        <v>1</v>
      </c>
      <c r="E1" s="45" t="s">
        <v>1</v>
      </c>
      <c r="F1" s="45" t="s">
        <v>1</v>
      </c>
      <c r="G1" s="45" t="s">
        <v>1</v>
      </c>
      <c r="H1" s="45" t="s">
        <v>1</v>
      </c>
      <c r="I1" s="45" t="s">
        <v>1</v>
      </c>
      <c r="J1" s="46" t="s">
        <v>1</v>
      </c>
      <c r="K1" s="45" t="s">
        <v>1</v>
      </c>
    </row>
    <row r="2" spans="1:11" ht="30.75" customHeight="1">
      <c r="A2" s="47" t="s">
        <v>2</v>
      </c>
      <c r="B2" s="48" t="s">
        <v>1</v>
      </c>
      <c r="C2" s="48" t="s">
        <v>1</v>
      </c>
      <c r="D2" s="48" t="s">
        <v>1</v>
      </c>
      <c r="E2" s="48" t="s">
        <v>1</v>
      </c>
      <c r="F2" s="47" t="s">
        <v>3</v>
      </c>
      <c r="G2" s="48" t="s">
        <v>1</v>
      </c>
      <c r="H2" s="46" t="s">
        <v>4</v>
      </c>
      <c r="I2" s="45" t="s">
        <v>1</v>
      </c>
      <c r="J2" s="46" t="s">
        <v>5</v>
      </c>
      <c r="K2" s="45" t="s">
        <v>1</v>
      </c>
    </row>
    <row r="3" spans="1:11">
      <c r="A3" s="43" t="s">
        <v>6</v>
      </c>
      <c r="B3" s="43" t="s">
        <v>7</v>
      </c>
      <c r="C3" s="43" t="s">
        <v>1</v>
      </c>
      <c r="D3" s="43" t="s">
        <v>8</v>
      </c>
      <c r="E3" s="43" t="s">
        <v>9</v>
      </c>
      <c r="F3" s="43" t="s">
        <v>10</v>
      </c>
      <c r="G3" s="43" t="s">
        <v>11</v>
      </c>
      <c r="H3" s="43" t="s">
        <v>1</v>
      </c>
      <c r="I3" s="43" t="s">
        <v>12</v>
      </c>
      <c r="J3" s="43" t="s">
        <v>13</v>
      </c>
      <c r="K3" s="43" t="s">
        <v>14</v>
      </c>
    </row>
    <row r="4" spans="1:11" ht="22.5">
      <c r="A4" s="43" t="s">
        <v>15</v>
      </c>
      <c r="B4" s="1" t="s">
        <v>16</v>
      </c>
      <c r="C4" s="1" t="s">
        <v>17</v>
      </c>
      <c r="D4" s="43" t="s">
        <v>1</v>
      </c>
      <c r="E4" s="43" t="s">
        <v>18</v>
      </c>
      <c r="F4" s="43" t="s">
        <v>19</v>
      </c>
      <c r="G4" s="1" t="s">
        <v>18</v>
      </c>
      <c r="H4" s="1" t="s">
        <v>20</v>
      </c>
      <c r="I4" s="43" t="s">
        <v>1</v>
      </c>
      <c r="J4" s="43" t="s">
        <v>1</v>
      </c>
      <c r="K4" s="43" t="s">
        <v>21</v>
      </c>
    </row>
    <row r="5" spans="1:11">
      <c r="A5" s="1" t="s">
        <v>15</v>
      </c>
      <c r="B5" s="1" t="s">
        <v>22</v>
      </c>
      <c r="C5" s="1" t="s">
        <v>23</v>
      </c>
      <c r="D5" s="1" t="s">
        <v>24</v>
      </c>
      <c r="E5" s="1" t="s">
        <v>25</v>
      </c>
      <c r="F5" s="1" t="s">
        <v>26</v>
      </c>
      <c r="G5" s="1" t="s">
        <v>27</v>
      </c>
      <c r="H5" s="1" t="s">
        <v>28</v>
      </c>
      <c r="I5" s="1" t="s">
        <v>29</v>
      </c>
      <c r="J5" s="1" t="s">
        <v>30</v>
      </c>
      <c r="K5" s="1" t="s">
        <v>31</v>
      </c>
    </row>
    <row r="6" spans="1:11" ht="18.75" customHeight="1">
      <c r="A6" s="2">
        <v>6</v>
      </c>
      <c r="B6" s="3" t="s">
        <v>1</v>
      </c>
      <c r="C6" s="3" t="s">
        <v>32</v>
      </c>
      <c r="D6" s="4">
        <f>SUM(E6)</f>
        <v>2966.58</v>
      </c>
      <c r="E6" s="4">
        <v>2966.58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4">
        <v>0</v>
      </c>
    </row>
    <row r="7" spans="1:11" ht="18.75" customHeight="1">
      <c r="A7" s="2">
        <v>7</v>
      </c>
      <c r="B7" s="3" t="s">
        <v>33</v>
      </c>
      <c r="C7" s="3" t="s">
        <v>34</v>
      </c>
      <c r="D7" s="4">
        <f t="shared" ref="D7:D19" si="0">SUM(E7)</f>
        <v>2467.12</v>
      </c>
      <c r="E7" s="4">
        <v>2467.12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0</v>
      </c>
    </row>
    <row r="8" spans="1:11" ht="18.75" customHeight="1">
      <c r="A8" s="2">
        <v>8</v>
      </c>
      <c r="B8" s="3" t="s">
        <v>35</v>
      </c>
      <c r="C8" s="3" t="s">
        <v>36</v>
      </c>
      <c r="D8" s="4">
        <f t="shared" si="0"/>
        <v>2467.12</v>
      </c>
      <c r="E8" s="4">
        <v>2467.12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0</v>
      </c>
    </row>
    <row r="9" spans="1:11" ht="18.75" customHeight="1">
      <c r="A9" s="2">
        <v>9</v>
      </c>
      <c r="B9" s="3" t="s">
        <v>37</v>
      </c>
      <c r="C9" s="3" t="s">
        <v>38</v>
      </c>
      <c r="D9" s="4">
        <f t="shared" si="0"/>
        <v>2030.94</v>
      </c>
      <c r="E9" s="4">
        <v>2030.94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</row>
    <row r="10" spans="1:11" ht="18.75" customHeight="1">
      <c r="A10" s="2">
        <v>10</v>
      </c>
      <c r="B10" s="3" t="s">
        <v>39</v>
      </c>
      <c r="C10" s="3" t="s">
        <v>40</v>
      </c>
      <c r="D10" s="4">
        <f t="shared" si="0"/>
        <v>436.18</v>
      </c>
      <c r="E10" s="4">
        <v>436.18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</row>
    <row r="11" spans="1:11" ht="18.75" customHeight="1">
      <c r="A11" s="2">
        <v>11</v>
      </c>
      <c r="B11" s="3" t="s">
        <v>41</v>
      </c>
      <c r="C11" s="3" t="s">
        <v>42</v>
      </c>
      <c r="D11" s="4">
        <f t="shared" si="0"/>
        <v>96.44</v>
      </c>
      <c r="E11" s="4">
        <v>96.44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</row>
    <row r="12" spans="1:11" ht="18.75" customHeight="1">
      <c r="A12" s="2">
        <v>12</v>
      </c>
      <c r="B12" s="3" t="s">
        <v>43</v>
      </c>
      <c r="C12" s="3" t="s">
        <v>44</v>
      </c>
      <c r="D12" s="4">
        <f t="shared" si="0"/>
        <v>96.44</v>
      </c>
      <c r="E12" s="4">
        <v>96.44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</row>
    <row r="13" spans="1:11" ht="18.75" customHeight="1">
      <c r="A13" s="2">
        <v>13</v>
      </c>
      <c r="B13" s="3" t="s">
        <v>45</v>
      </c>
      <c r="C13" s="3" t="s">
        <v>46</v>
      </c>
      <c r="D13" s="4">
        <f t="shared" si="0"/>
        <v>10</v>
      </c>
      <c r="E13" s="4">
        <v>10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</row>
    <row r="14" spans="1:11" ht="18.75" customHeight="1">
      <c r="A14" s="2">
        <v>14</v>
      </c>
      <c r="B14" s="3" t="s">
        <v>47</v>
      </c>
      <c r="C14" s="3" t="s">
        <v>48</v>
      </c>
      <c r="D14" s="4">
        <f t="shared" si="0"/>
        <v>10</v>
      </c>
      <c r="E14" s="4">
        <v>10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</row>
    <row r="15" spans="1:11" ht="18.75" customHeight="1">
      <c r="A15" s="2">
        <v>15</v>
      </c>
      <c r="B15" s="3" t="s">
        <v>49</v>
      </c>
      <c r="C15" s="3" t="s">
        <v>50</v>
      </c>
      <c r="D15" s="4">
        <f t="shared" si="0"/>
        <v>393.02344099999999</v>
      </c>
      <c r="E15" s="4">
        <v>393.02344099999999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</row>
    <row r="16" spans="1:11" ht="18.75" customHeight="1">
      <c r="A16" s="2">
        <v>16</v>
      </c>
      <c r="B16" s="3" t="s">
        <v>51</v>
      </c>
      <c r="C16" s="3" t="s">
        <v>52</v>
      </c>
      <c r="D16" s="4">
        <f t="shared" si="0"/>
        <v>393.02344099999999</v>
      </c>
      <c r="E16" s="4">
        <v>393.02344099999999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</row>
    <row r="17" spans="1:11" ht="18.75" customHeight="1">
      <c r="A17" s="2">
        <v>17</v>
      </c>
      <c r="B17" s="3" t="s">
        <v>53</v>
      </c>
      <c r="C17" s="3" t="s">
        <v>54</v>
      </c>
      <c r="D17" s="4">
        <f t="shared" si="0"/>
        <v>109.437881</v>
      </c>
      <c r="E17" s="4">
        <v>109.437881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</row>
    <row r="18" spans="1:11" ht="18.75" customHeight="1">
      <c r="A18" s="2">
        <v>18</v>
      </c>
      <c r="B18" s="3" t="s">
        <v>55</v>
      </c>
      <c r="C18" s="3" t="s">
        <v>56</v>
      </c>
      <c r="D18" s="4">
        <f t="shared" si="0"/>
        <v>167.81662399999999</v>
      </c>
      <c r="E18" s="4">
        <v>167.81662399999999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</row>
    <row r="19" spans="1:11" ht="18.75" customHeight="1">
      <c r="A19" s="2">
        <v>19</v>
      </c>
      <c r="B19" s="3" t="s">
        <v>57</v>
      </c>
      <c r="C19" s="3" t="s">
        <v>58</v>
      </c>
      <c r="D19" s="4">
        <f t="shared" si="0"/>
        <v>115.768936</v>
      </c>
      <c r="E19" s="4">
        <v>115.768936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</row>
  </sheetData>
  <mergeCells count="13">
    <mergeCell ref="E3:E4"/>
    <mergeCell ref="F3:F4"/>
    <mergeCell ref="G3:H3"/>
    <mergeCell ref="A1:K1"/>
    <mergeCell ref="A3:A4"/>
    <mergeCell ref="D3:D4"/>
    <mergeCell ref="I3:I4"/>
    <mergeCell ref="J3:J4"/>
    <mergeCell ref="J2:K2"/>
    <mergeCell ref="K3:K4"/>
    <mergeCell ref="A2:G2"/>
    <mergeCell ref="H2:I2"/>
    <mergeCell ref="B3:C3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20"/>
  <sheetViews>
    <sheetView workbookViewId="0">
      <selection activeCell="E13" sqref="E6:E13"/>
    </sheetView>
  </sheetViews>
  <sheetFormatPr defaultRowHeight="13.5"/>
  <cols>
    <col min="2" max="2" width="32" customWidth="1"/>
    <col min="3" max="3" width="24.625" customWidth="1"/>
    <col min="4" max="4" width="30.625" customWidth="1"/>
    <col min="5" max="5" width="23.375" customWidth="1"/>
  </cols>
  <sheetData>
    <row r="1" spans="1:5" s="5" customFormat="1" ht="36.75" customHeight="1">
      <c r="A1" s="49" t="s">
        <v>59</v>
      </c>
      <c r="B1" s="50" t="s">
        <v>1</v>
      </c>
      <c r="C1" s="50" t="s">
        <v>1</v>
      </c>
      <c r="D1" s="51" t="s">
        <v>1</v>
      </c>
      <c r="E1" s="50" t="s">
        <v>1</v>
      </c>
    </row>
    <row r="2" spans="1:5" s="5" customFormat="1">
      <c r="A2" s="53" t="s">
        <v>2</v>
      </c>
      <c r="B2" s="54" t="s">
        <v>4</v>
      </c>
      <c r="C2" s="55" t="s">
        <v>1</v>
      </c>
      <c r="D2" s="41" t="s">
        <v>4</v>
      </c>
      <c r="E2" s="41" t="s">
        <v>5</v>
      </c>
    </row>
    <row r="3" spans="1:5" s="5" customFormat="1">
      <c r="A3" s="52" t="s">
        <v>6</v>
      </c>
      <c r="B3" s="52" t="s">
        <v>60</v>
      </c>
      <c r="C3" s="52" t="s">
        <v>61</v>
      </c>
      <c r="D3" s="52" t="s">
        <v>62</v>
      </c>
      <c r="E3" s="52" t="s">
        <v>1</v>
      </c>
    </row>
    <row r="4" spans="1:5" s="5" customFormat="1">
      <c r="A4" s="52" t="s">
        <v>15</v>
      </c>
      <c r="B4" s="6" t="s">
        <v>63</v>
      </c>
      <c r="C4" s="6" t="s">
        <v>64</v>
      </c>
      <c r="D4" s="6" t="s">
        <v>63</v>
      </c>
      <c r="E4" s="6" t="s">
        <v>64</v>
      </c>
    </row>
    <row r="5" spans="1:5" s="5" customFormat="1">
      <c r="A5" s="6" t="s">
        <v>15</v>
      </c>
      <c r="B5" s="6" t="s">
        <v>22</v>
      </c>
      <c r="C5" s="6" t="s">
        <v>23</v>
      </c>
      <c r="D5" s="6" t="s">
        <v>24</v>
      </c>
      <c r="E5" s="6" t="s">
        <v>25</v>
      </c>
    </row>
    <row r="6" spans="1:5" ht="16.5" customHeight="1">
      <c r="A6" s="7">
        <v>6</v>
      </c>
      <c r="B6" s="8" t="s">
        <v>65</v>
      </c>
      <c r="C6" s="9">
        <v>2966.58</v>
      </c>
      <c r="D6" s="8" t="s">
        <v>66</v>
      </c>
      <c r="E6" s="9">
        <v>2573.56</v>
      </c>
    </row>
    <row r="7" spans="1:5" ht="16.5" customHeight="1">
      <c r="A7" s="7">
        <v>7</v>
      </c>
      <c r="B7" s="8" t="s">
        <v>67</v>
      </c>
      <c r="C7" s="9">
        <v>0</v>
      </c>
      <c r="D7" s="8" t="s">
        <v>68</v>
      </c>
      <c r="E7" s="9">
        <v>0</v>
      </c>
    </row>
    <row r="8" spans="1:5" ht="16.5" customHeight="1">
      <c r="A8" s="7">
        <v>8</v>
      </c>
      <c r="B8" s="8" t="s">
        <v>69</v>
      </c>
      <c r="C8" s="9">
        <v>0</v>
      </c>
      <c r="D8" s="8" t="s">
        <v>70</v>
      </c>
      <c r="E8" s="9">
        <v>0</v>
      </c>
    </row>
    <row r="9" spans="1:5" ht="16.5" customHeight="1">
      <c r="A9" s="7">
        <v>9</v>
      </c>
      <c r="B9" s="8" t="s">
        <v>71</v>
      </c>
      <c r="C9" s="9">
        <v>0</v>
      </c>
      <c r="D9" s="8" t="s">
        <v>72</v>
      </c>
      <c r="E9" s="9">
        <v>0</v>
      </c>
    </row>
    <row r="10" spans="1:5" ht="16.5" customHeight="1">
      <c r="A10" s="7">
        <v>10</v>
      </c>
      <c r="B10" s="8" t="s">
        <v>73</v>
      </c>
      <c r="C10" s="9">
        <v>0</v>
      </c>
      <c r="D10" s="8" t="s">
        <v>74</v>
      </c>
      <c r="E10" s="9">
        <v>0</v>
      </c>
    </row>
    <row r="11" spans="1:5" ht="16.5" customHeight="1">
      <c r="A11" s="7">
        <v>11</v>
      </c>
      <c r="B11" s="8" t="s">
        <v>75</v>
      </c>
      <c r="C11" s="9">
        <v>0</v>
      </c>
      <c r="D11" s="8" t="s">
        <v>76</v>
      </c>
      <c r="E11" s="9">
        <v>0</v>
      </c>
    </row>
    <row r="12" spans="1:5" ht="16.5" customHeight="1">
      <c r="A12" s="7">
        <v>12</v>
      </c>
      <c r="B12" s="8" t="s">
        <v>77</v>
      </c>
      <c r="C12" s="9">
        <v>0</v>
      </c>
      <c r="D12" s="8" t="s">
        <v>78</v>
      </c>
      <c r="E12" s="9">
        <v>0</v>
      </c>
    </row>
    <row r="13" spans="1:5" ht="16.5" customHeight="1">
      <c r="A13" s="7">
        <v>13</v>
      </c>
      <c r="B13" s="8" t="s">
        <v>1</v>
      </c>
      <c r="C13" s="9" t="s">
        <v>1</v>
      </c>
      <c r="D13" s="8" t="s">
        <v>79</v>
      </c>
      <c r="E13" s="9">
        <v>393.02344099999999</v>
      </c>
    </row>
    <row r="14" spans="1:5" ht="16.5" customHeight="1">
      <c r="A14" s="7">
        <v>14</v>
      </c>
      <c r="B14" s="8" t="s">
        <v>80</v>
      </c>
      <c r="C14" s="9">
        <v>2966.58</v>
      </c>
      <c r="D14" s="8" t="s">
        <v>81</v>
      </c>
      <c r="E14" s="9">
        <v>2966.58</v>
      </c>
    </row>
    <row r="15" spans="1:5" ht="16.5" customHeight="1">
      <c r="A15" s="7">
        <v>15</v>
      </c>
      <c r="B15" s="8" t="s">
        <v>82</v>
      </c>
      <c r="C15" s="9">
        <v>0</v>
      </c>
      <c r="D15" s="8" t="s">
        <v>83</v>
      </c>
      <c r="E15" s="9">
        <v>0</v>
      </c>
    </row>
    <row r="16" spans="1:5" ht="16.5" customHeight="1">
      <c r="A16" s="7">
        <v>16</v>
      </c>
      <c r="B16" s="8" t="s">
        <v>84</v>
      </c>
      <c r="C16" s="9">
        <v>0</v>
      </c>
      <c r="D16" s="8" t="s">
        <v>85</v>
      </c>
      <c r="E16" s="9">
        <v>0</v>
      </c>
    </row>
    <row r="17" spans="1:12" ht="16.5" customHeight="1">
      <c r="A17" s="7">
        <v>17</v>
      </c>
      <c r="B17" s="8" t="s">
        <v>86</v>
      </c>
      <c r="C17" s="9">
        <v>2966.58</v>
      </c>
      <c r="D17" s="8" t="s">
        <v>86</v>
      </c>
      <c r="E17" s="9">
        <v>2966.58</v>
      </c>
    </row>
    <row r="20" spans="1:12">
      <c r="L20" s="5"/>
    </row>
  </sheetData>
  <mergeCells count="5">
    <mergeCell ref="A1:E1"/>
    <mergeCell ref="A3:A4"/>
    <mergeCell ref="A2:C2"/>
    <mergeCell ref="B3:C3"/>
    <mergeCell ref="D3:E3"/>
  </mergeCells>
  <phoneticPr fontId="2" type="noConversion"/>
  <pageMargins left="1.27" right="0.70866141732283472" top="0.74803149606299213" bottom="0.74803149606299213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9"/>
  <sheetViews>
    <sheetView workbookViewId="0">
      <selection activeCell="E9" sqref="E9:E15"/>
    </sheetView>
  </sheetViews>
  <sheetFormatPr defaultRowHeight="13.5"/>
  <cols>
    <col min="2" max="2" width="12" customWidth="1"/>
    <col min="3" max="3" width="30.75" customWidth="1"/>
    <col min="4" max="5" width="13.875" customWidth="1"/>
    <col min="6" max="6" width="12.875" customWidth="1"/>
    <col min="7" max="7" width="11.875" customWidth="1"/>
    <col min="8" max="8" width="11.5" customWidth="1"/>
    <col min="9" max="9" width="12.625" customWidth="1"/>
  </cols>
  <sheetData>
    <row r="1" spans="1:9" s="5" customFormat="1" ht="39.75" customHeight="1">
      <c r="A1" s="57" t="s">
        <v>87</v>
      </c>
      <c r="B1" s="58" t="s">
        <v>1</v>
      </c>
      <c r="C1" s="58" t="s">
        <v>1</v>
      </c>
      <c r="D1" s="58" t="s">
        <v>1</v>
      </c>
      <c r="E1" s="58" t="s">
        <v>1</v>
      </c>
      <c r="F1" s="58" t="s">
        <v>1</v>
      </c>
      <c r="G1" s="58" t="s">
        <v>1</v>
      </c>
      <c r="H1" s="59" t="s">
        <v>1</v>
      </c>
      <c r="I1" s="58" t="s">
        <v>1</v>
      </c>
    </row>
    <row r="2" spans="1:9" s="5" customFormat="1">
      <c r="A2" s="60" t="s">
        <v>2</v>
      </c>
      <c r="B2" s="61" t="s">
        <v>1</v>
      </c>
      <c r="C2" s="61" t="s">
        <v>1</v>
      </c>
      <c r="D2" s="61" t="s">
        <v>1</v>
      </c>
      <c r="E2" s="60" t="s">
        <v>3</v>
      </c>
      <c r="F2" s="59" t="s">
        <v>4</v>
      </c>
      <c r="G2" s="58" t="s">
        <v>1</v>
      </c>
      <c r="H2" s="59" t="s">
        <v>5</v>
      </c>
      <c r="I2" s="58" t="s">
        <v>1</v>
      </c>
    </row>
    <row r="3" spans="1:9" s="5" customFormat="1">
      <c r="A3" s="56" t="s">
        <v>6</v>
      </c>
      <c r="B3" s="56" t="s">
        <v>7</v>
      </c>
      <c r="C3" s="56" t="s">
        <v>1</v>
      </c>
      <c r="D3" s="56" t="s">
        <v>88</v>
      </c>
      <c r="E3" s="56" t="s">
        <v>89</v>
      </c>
      <c r="F3" s="56" t="s">
        <v>90</v>
      </c>
      <c r="G3" s="56" t="s">
        <v>91</v>
      </c>
      <c r="H3" s="56" t="s">
        <v>92</v>
      </c>
      <c r="I3" s="56" t="s">
        <v>93</v>
      </c>
    </row>
    <row r="4" spans="1:9" s="5" customFormat="1" ht="22.5">
      <c r="A4" s="56" t="s">
        <v>15</v>
      </c>
      <c r="B4" s="10" t="s">
        <v>16</v>
      </c>
      <c r="C4" s="10" t="s">
        <v>17</v>
      </c>
      <c r="D4" s="56" t="s">
        <v>1</v>
      </c>
      <c r="E4" s="56" t="s">
        <v>19</v>
      </c>
      <c r="F4" s="56" t="s">
        <v>94</v>
      </c>
      <c r="G4" s="56" t="s">
        <v>1</v>
      </c>
      <c r="H4" s="56" t="s">
        <v>1</v>
      </c>
      <c r="I4" s="56" t="s">
        <v>21</v>
      </c>
    </row>
    <row r="5" spans="1:9" s="5" customFormat="1">
      <c r="A5" s="10" t="s">
        <v>15</v>
      </c>
      <c r="B5" s="10" t="s">
        <v>22</v>
      </c>
      <c r="C5" s="10" t="s">
        <v>23</v>
      </c>
      <c r="D5" s="10" t="s">
        <v>24</v>
      </c>
      <c r="E5" s="10" t="s">
        <v>25</v>
      </c>
      <c r="F5" s="10" t="s">
        <v>26</v>
      </c>
      <c r="G5" s="10" t="s">
        <v>27</v>
      </c>
      <c r="H5" s="10" t="s">
        <v>28</v>
      </c>
      <c r="I5" s="10" t="s">
        <v>29</v>
      </c>
    </row>
    <row r="6" spans="1:9" ht="15.75" customHeight="1">
      <c r="A6" s="11">
        <v>6</v>
      </c>
      <c r="B6" s="12" t="s">
        <v>1</v>
      </c>
      <c r="C6" s="12" t="s">
        <v>32</v>
      </c>
      <c r="D6" s="13">
        <f>SUM(E6:F6)</f>
        <v>2966.58</v>
      </c>
      <c r="E6" s="13">
        <v>2423.96</v>
      </c>
      <c r="F6" s="13">
        <v>542.62</v>
      </c>
      <c r="G6" s="13">
        <v>0</v>
      </c>
      <c r="H6" s="13">
        <v>0</v>
      </c>
      <c r="I6" s="13">
        <v>0</v>
      </c>
    </row>
    <row r="7" spans="1:9" ht="15.75" customHeight="1">
      <c r="A7" s="11">
        <v>7</v>
      </c>
      <c r="B7" s="12" t="s">
        <v>33</v>
      </c>
      <c r="C7" s="12" t="s">
        <v>34</v>
      </c>
      <c r="D7" s="13">
        <f t="shared" ref="D7:D19" si="0">SUM(E7:F7)</f>
        <v>2573.56</v>
      </c>
      <c r="E7" s="13">
        <v>2030.94</v>
      </c>
      <c r="F7" s="13">
        <v>542.62</v>
      </c>
      <c r="G7" s="13">
        <v>0</v>
      </c>
      <c r="H7" s="13">
        <v>0</v>
      </c>
      <c r="I7" s="13">
        <v>0</v>
      </c>
    </row>
    <row r="8" spans="1:9" ht="15.75" customHeight="1">
      <c r="A8" s="11">
        <v>8</v>
      </c>
      <c r="B8" s="12" t="s">
        <v>35</v>
      </c>
      <c r="C8" s="12" t="s">
        <v>36</v>
      </c>
      <c r="D8" s="13">
        <f t="shared" si="0"/>
        <v>2467.12</v>
      </c>
      <c r="E8" s="13">
        <v>2030.94</v>
      </c>
      <c r="F8" s="13">
        <v>436.18</v>
      </c>
      <c r="G8" s="13">
        <v>0</v>
      </c>
      <c r="H8" s="13">
        <v>0</v>
      </c>
      <c r="I8" s="13">
        <v>0</v>
      </c>
    </row>
    <row r="9" spans="1:9" ht="15.75" customHeight="1">
      <c r="A9" s="11">
        <v>9</v>
      </c>
      <c r="B9" s="12" t="s">
        <v>37</v>
      </c>
      <c r="C9" s="12" t="s">
        <v>38</v>
      </c>
      <c r="D9" s="13">
        <f t="shared" si="0"/>
        <v>2030.94</v>
      </c>
      <c r="E9" s="13">
        <v>2030.94</v>
      </c>
      <c r="F9" s="13">
        <v>0</v>
      </c>
      <c r="G9" s="13">
        <v>0</v>
      </c>
      <c r="H9" s="13">
        <v>0</v>
      </c>
      <c r="I9" s="13">
        <v>0</v>
      </c>
    </row>
    <row r="10" spans="1:9" ht="15.75" customHeight="1">
      <c r="A10" s="11">
        <v>10</v>
      </c>
      <c r="B10" s="12" t="s">
        <v>39</v>
      </c>
      <c r="C10" s="12" t="s">
        <v>40</v>
      </c>
      <c r="D10" s="13">
        <f t="shared" si="0"/>
        <v>436.18</v>
      </c>
      <c r="E10" s="13">
        <v>0</v>
      </c>
      <c r="F10" s="13">
        <v>436.18</v>
      </c>
      <c r="G10" s="13">
        <v>0</v>
      </c>
      <c r="H10" s="13">
        <v>0</v>
      </c>
      <c r="I10" s="13">
        <v>0</v>
      </c>
    </row>
    <row r="11" spans="1:9" ht="15.75" customHeight="1">
      <c r="A11" s="11">
        <v>11</v>
      </c>
      <c r="B11" s="12" t="s">
        <v>41</v>
      </c>
      <c r="C11" s="12" t="s">
        <v>42</v>
      </c>
      <c r="D11" s="13">
        <f t="shared" si="0"/>
        <v>96.44</v>
      </c>
      <c r="E11" s="13">
        <v>0</v>
      </c>
      <c r="F11" s="13">
        <v>96.44</v>
      </c>
      <c r="G11" s="13">
        <v>0</v>
      </c>
      <c r="H11" s="13">
        <v>0</v>
      </c>
      <c r="I11" s="13">
        <v>0</v>
      </c>
    </row>
    <row r="12" spans="1:9" ht="15.75" customHeight="1">
      <c r="A12" s="11">
        <v>12</v>
      </c>
      <c r="B12" s="12" t="s">
        <v>43</v>
      </c>
      <c r="C12" s="12" t="s">
        <v>44</v>
      </c>
      <c r="D12" s="13">
        <f t="shared" si="0"/>
        <v>96.44</v>
      </c>
      <c r="E12" s="13">
        <v>0</v>
      </c>
      <c r="F12" s="13">
        <v>96.44</v>
      </c>
      <c r="G12" s="13">
        <v>0</v>
      </c>
      <c r="H12" s="13">
        <v>0</v>
      </c>
      <c r="I12" s="13">
        <v>0</v>
      </c>
    </row>
    <row r="13" spans="1:9" ht="15.75" customHeight="1">
      <c r="A13" s="11">
        <v>13</v>
      </c>
      <c r="B13" s="12" t="s">
        <v>45</v>
      </c>
      <c r="C13" s="12" t="s">
        <v>46</v>
      </c>
      <c r="D13" s="13">
        <f t="shared" si="0"/>
        <v>10</v>
      </c>
      <c r="E13" s="13">
        <v>0</v>
      </c>
      <c r="F13" s="13">
        <v>10</v>
      </c>
      <c r="G13" s="13">
        <v>0</v>
      </c>
      <c r="H13" s="13">
        <v>0</v>
      </c>
      <c r="I13" s="13">
        <v>0</v>
      </c>
    </row>
    <row r="14" spans="1:9" ht="15.75" customHeight="1">
      <c r="A14" s="11">
        <v>14</v>
      </c>
      <c r="B14" s="12" t="s">
        <v>47</v>
      </c>
      <c r="C14" s="12" t="s">
        <v>48</v>
      </c>
      <c r="D14" s="13">
        <f t="shared" si="0"/>
        <v>10</v>
      </c>
      <c r="E14" s="13">
        <v>0</v>
      </c>
      <c r="F14" s="13">
        <v>10</v>
      </c>
      <c r="G14" s="13">
        <v>0</v>
      </c>
      <c r="H14" s="13">
        <v>0</v>
      </c>
      <c r="I14" s="13">
        <v>0</v>
      </c>
    </row>
    <row r="15" spans="1:9" ht="15.75" customHeight="1">
      <c r="A15" s="11">
        <v>15</v>
      </c>
      <c r="B15" s="12" t="s">
        <v>49</v>
      </c>
      <c r="C15" s="12" t="s">
        <v>50</v>
      </c>
      <c r="D15" s="13">
        <f t="shared" si="0"/>
        <v>393.02344099999999</v>
      </c>
      <c r="E15" s="13">
        <v>393.02344099999999</v>
      </c>
      <c r="F15" s="13">
        <v>0</v>
      </c>
      <c r="G15" s="13">
        <v>0</v>
      </c>
      <c r="H15" s="13">
        <v>0</v>
      </c>
      <c r="I15" s="13">
        <v>0</v>
      </c>
    </row>
    <row r="16" spans="1:9" ht="15.75" customHeight="1">
      <c r="A16" s="11">
        <v>16</v>
      </c>
      <c r="B16" s="12" t="s">
        <v>51</v>
      </c>
      <c r="C16" s="12" t="s">
        <v>52</v>
      </c>
      <c r="D16" s="13">
        <f t="shared" si="0"/>
        <v>393.02344099999999</v>
      </c>
      <c r="E16" s="13">
        <v>393.02344099999999</v>
      </c>
      <c r="F16" s="13">
        <v>0</v>
      </c>
      <c r="G16" s="13">
        <v>0</v>
      </c>
      <c r="H16" s="13">
        <v>0</v>
      </c>
      <c r="I16" s="13">
        <v>0</v>
      </c>
    </row>
    <row r="17" spans="1:9" ht="15.75" customHeight="1">
      <c r="A17" s="11">
        <v>17</v>
      </c>
      <c r="B17" s="12" t="s">
        <v>53</v>
      </c>
      <c r="C17" s="12" t="s">
        <v>54</v>
      </c>
      <c r="D17" s="13">
        <f t="shared" si="0"/>
        <v>109.437881</v>
      </c>
      <c r="E17" s="13">
        <v>109.437881</v>
      </c>
      <c r="F17" s="13">
        <v>0</v>
      </c>
      <c r="G17" s="13">
        <v>0</v>
      </c>
      <c r="H17" s="13">
        <v>0</v>
      </c>
      <c r="I17" s="13">
        <v>0</v>
      </c>
    </row>
    <row r="18" spans="1:9" ht="15.75" customHeight="1">
      <c r="A18" s="11">
        <v>18</v>
      </c>
      <c r="B18" s="12" t="s">
        <v>55</v>
      </c>
      <c r="C18" s="12" t="s">
        <v>56</v>
      </c>
      <c r="D18" s="13">
        <f t="shared" si="0"/>
        <v>167.81662399999999</v>
      </c>
      <c r="E18" s="13">
        <v>167.81662399999999</v>
      </c>
      <c r="F18" s="13">
        <v>0</v>
      </c>
      <c r="G18" s="13">
        <v>0</v>
      </c>
      <c r="H18" s="13">
        <v>0</v>
      </c>
      <c r="I18" s="13">
        <v>0</v>
      </c>
    </row>
    <row r="19" spans="1:9" ht="15.75" customHeight="1">
      <c r="A19" s="11">
        <v>19</v>
      </c>
      <c r="B19" s="12" t="s">
        <v>57</v>
      </c>
      <c r="C19" s="12" t="s">
        <v>58</v>
      </c>
      <c r="D19" s="13">
        <f t="shared" si="0"/>
        <v>115.768936</v>
      </c>
      <c r="E19" s="13">
        <v>115.768936</v>
      </c>
      <c r="F19" s="13">
        <v>0</v>
      </c>
      <c r="G19" s="13">
        <v>0</v>
      </c>
      <c r="H19" s="13">
        <v>0</v>
      </c>
      <c r="I19" s="13">
        <v>0</v>
      </c>
    </row>
  </sheetData>
  <mergeCells count="12">
    <mergeCell ref="E3:E4"/>
    <mergeCell ref="F3:F4"/>
    <mergeCell ref="A1:I1"/>
    <mergeCell ref="A3:A4"/>
    <mergeCell ref="D3:D4"/>
    <mergeCell ref="G3:G4"/>
    <mergeCell ref="H3:H4"/>
    <mergeCell ref="H2:I2"/>
    <mergeCell ref="I3:I4"/>
    <mergeCell ref="A2:E2"/>
    <mergeCell ref="F2:G2"/>
    <mergeCell ref="B3:C3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16"/>
  <sheetViews>
    <sheetView workbookViewId="0">
      <selection activeCell="A2" sqref="A2:E2"/>
    </sheetView>
  </sheetViews>
  <sheetFormatPr defaultRowHeight="13.5"/>
  <cols>
    <col min="2" max="2" width="32.75" customWidth="1"/>
    <col min="3" max="3" width="18.375" customWidth="1"/>
    <col min="4" max="4" width="16.75" customWidth="1"/>
    <col min="5" max="5" width="15.875" customWidth="1"/>
    <col min="6" max="6" width="20.125" customWidth="1"/>
    <col min="7" max="7" width="17.75" customWidth="1"/>
  </cols>
  <sheetData>
    <row r="1" spans="1:7" ht="57.75" customHeight="1">
      <c r="A1" s="62" t="s">
        <v>95</v>
      </c>
      <c r="B1" s="63" t="s">
        <v>1</v>
      </c>
      <c r="C1" s="63" t="s">
        <v>1</v>
      </c>
      <c r="D1" s="63" t="s">
        <v>1</v>
      </c>
      <c r="E1" s="64" t="s">
        <v>1</v>
      </c>
      <c r="F1" s="63" t="s">
        <v>1</v>
      </c>
      <c r="G1" s="63" t="s">
        <v>1</v>
      </c>
    </row>
    <row r="2" spans="1:7">
      <c r="A2" s="66" t="s">
        <v>2</v>
      </c>
      <c r="B2" s="67" t="s">
        <v>1</v>
      </c>
      <c r="C2" s="67" t="s">
        <v>1</v>
      </c>
      <c r="D2" s="68" t="s">
        <v>4</v>
      </c>
      <c r="E2" s="66" t="s">
        <v>1</v>
      </c>
      <c r="F2" s="14" t="s">
        <v>4</v>
      </c>
      <c r="G2" s="14" t="s">
        <v>5</v>
      </c>
    </row>
    <row r="3" spans="1:7" ht="15.75" customHeight="1">
      <c r="A3" s="65" t="s">
        <v>6</v>
      </c>
      <c r="B3" s="65" t="s">
        <v>96</v>
      </c>
      <c r="C3" s="65" t="s">
        <v>61</v>
      </c>
      <c r="D3" s="65" t="s">
        <v>1</v>
      </c>
      <c r="E3" s="65" t="s">
        <v>1</v>
      </c>
      <c r="F3" s="65" t="s">
        <v>1</v>
      </c>
      <c r="G3" s="65" t="s">
        <v>1</v>
      </c>
    </row>
    <row r="4" spans="1:7">
      <c r="A4" s="65" t="s">
        <v>15</v>
      </c>
      <c r="B4" s="65" t="s">
        <v>1</v>
      </c>
      <c r="C4" s="15" t="s">
        <v>32</v>
      </c>
      <c r="D4" s="15" t="s">
        <v>97</v>
      </c>
      <c r="E4" s="15" t="s">
        <v>98</v>
      </c>
      <c r="F4" s="15" t="s">
        <v>99</v>
      </c>
      <c r="G4" s="15" t="s">
        <v>100</v>
      </c>
    </row>
    <row r="5" spans="1:7">
      <c r="A5" s="15" t="s">
        <v>15</v>
      </c>
      <c r="B5" s="15" t="s">
        <v>22</v>
      </c>
      <c r="C5" s="15" t="s">
        <v>23</v>
      </c>
      <c r="D5" s="15" t="s">
        <v>24</v>
      </c>
      <c r="E5" s="15" t="s">
        <v>25</v>
      </c>
      <c r="F5" s="15" t="s">
        <v>26</v>
      </c>
      <c r="G5" s="15" t="s">
        <v>27</v>
      </c>
    </row>
    <row r="6" spans="1:7" ht="15.75" customHeight="1">
      <c r="A6" s="16">
        <v>6</v>
      </c>
      <c r="B6" s="17" t="s">
        <v>32</v>
      </c>
      <c r="C6" s="18">
        <v>61.9</v>
      </c>
      <c r="D6" s="18">
        <v>61.9</v>
      </c>
      <c r="E6" s="18">
        <v>0</v>
      </c>
      <c r="F6" s="18">
        <v>0</v>
      </c>
      <c r="G6" s="18">
        <v>0</v>
      </c>
    </row>
    <row r="7" spans="1:7" ht="15.75" customHeight="1">
      <c r="A7" s="16">
        <v>7</v>
      </c>
      <c r="B7" s="17" t="s">
        <v>101</v>
      </c>
      <c r="C7" s="18">
        <v>61.9</v>
      </c>
      <c r="D7" s="18">
        <v>61.9</v>
      </c>
      <c r="E7" s="18">
        <v>0</v>
      </c>
      <c r="F7" s="18">
        <v>0</v>
      </c>
      <c r="G7" s="18">
        <v>0</v>
      </c>
    </row>
    <row r="8" spans="1:7" ht="15.75" customHeight="1">
      <c r="A8" s="16">
        <v>8</v>
      </c>
      <c r="B8" s="17" t="s">
        <v>102</v>
      </c>
      <c r="C8" s="18">
        <v>0.9</v>
      </c>
      <c r="D8" s="18">
        <v>0.9</v>
      </c>
      <c r="E8" s="18">
        <v>0</v>
      </c>
      <c r="F8" s="18">
        <v>0</v>
      </c>
      <c r="G8" s="18">
        <v>0</v>
      </c>
    </row>
    <row r="9" spans="1:7" ht="15.75" customHeight="1">
      <c r="A9" s="16">
        <v>9</v>
      </c>
      <c r="B9" s="17" t="s">
        <v>103</v>
      </c>
      <c r="C9" s="18" t="s">
        <v>1</v>
      </c>
      <c r="D9" s="18" t="s">
        <v>1</v>
      </c>
      <c r="E9" s="18" t="s">
        <v>1</v>
      </c>
      <c r="F9" s="18" t="s">
        <v>1</v>
      </c>
      <c r="G9" s="18" t="s">
        <v>1</v>
      </c>
    </row>
    <row r="10" spans="1:7" ht="15.75" customHeight="1">
      <c r="A10" s="16">
        <v>10</v>
      </c>
      <c r="B10" s="17" t="s">
        <v>104</v>
      </c>
      <c r="C10" s="18">
        <v>0.9</v>
      </c>
      <c r="D10" s="18">
        <v>0.9</v>
      </c>
      <c r="E10" s="18">
        <v>0</v>
      </c>
      <c r="F10" s="18">
        <v>0</v>
      </c>
      <c r="G10" s="18">
        <v>0</v>
      </c>
    </row>
    <row r="11" spans="1:7" ht="15.75" customHeight="1">
      <c r="A11" s="16">
        <v>11</v>
      </c>
      <c r="B11" s="17" t="s">
        <v>105</v>
      </c>
      <c r="C11" s="18">
        <v>54</v>
      </c>
      <c r="D11" s="18">
        <v>54</v>
      </c>
      <c r="E11" s="18">
        <v>0</v>
      </c>
      <c r="F11" s="18">
        <v>0</v>
      </c>
      <c r="G11" s="18">
        <v>0</v>
      </c>
    </row>
    <row r="12" spans="1:7" ht="15.75" customHeight="1">
      <c r="A12" s="16">
        <v>12</v>
      </c>
      <c r="B12" s="17" t="s">
        <v>106</v>
      </c>
      <c r="C12" s="18">
        <v>0</v>
      </c>
      <c r="D12" s="18">
        <v>0</v>
      </c>
      <c r="E12" s="18">
        <v>0</v>
      </c>
      <c r="F12" s="18">
        <v>0</v>
      </c>
      <c r="G12" s="18">
        <v>0</v>
      </c>
    </row>
    <row r="13" spans="1:7" ht="15.75" customHeight="1">
      <c r="A13" s="16">
        <v>13</v>
      </c>
      <c r="B13" s="17" t="s">
        <v>107</v>
      </c>
      <c r="C13" s="18">
        <v>54</v>
      </c>
      <c r="D13" s="18">
        <v>54</v>
      </c>
      <c r="E13" s="18">
        <v>0</v>
      </c>
      <c r="F13" s="18">
        <v>0</v>
      </c>
      <c r="G13" s="18">
        <v>0</v>
      </c>
    </row>
    <row r="14" spans="1:7" ht="15.75" customHeight="1">
      <c r="A14" s="16">
        <v>14</v>
      </c>
      <c r="B14" s="17" t="s">
        <v>108</v>
      </c>
      <c r="C14" s="18">
        <v>7</v>
      </c>
      <c r="D14" s="18">
        <v>7</v>
      </c>
      <c r="E14" s="18">
        <v>0</v>
      </c>
      <c r="F14" s="18">
        <v>0</v>
      </c>
      <c r="G14" s="18">
        <v>0</v>
      </c>
    </row>
    <row r="15" spans="1:7" ht="15.75" customHeight="1">
      <c r="A15" s="16">
        <v>15</v>
      </c>
      <c r="B15" s="17" t="s">
        <v>109</v>
      </c>
      <c r="C15" s="18">
        <v>0</v>
      </c>
      <c r="D15" s="18">
        <v>0</v>
      </c>
      <c r="E15" s="18">
        <v>0</v>
      </c>
      <c r="F15" s="18">
        <v>0</v>
      </c>
      <c r="G15" s="18">
        <v>0</v>
      </c>
    </row>
    <row r="16" spans="1:7" ht="15.75" customHeight="1"/>
  </sheetData>
  <mergeCells count="5">
    <mergeCell ref="A1:G1"/>
    <mergeCell ref="A3:A4"/>
    <mergeCell ref="A2:E2"/>
    <mergeCell ref="B3:B4"/>
    <mergeCell ref="C3:G3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17"/>
  <sheetViews>
    <sheetView workbookViewId="0">
      <selection activeCell="A2" sqref="A2:D2"/>
    </sheetView>
  </sheetViews>
  <sheetFormatPr defaultRowHeight="13.5"/>
  <cols>
    <col min="1" max="1" width="6.375" customWidth="1"/>
    <col min="2" max="2" width="23.75" customWidth="1"/>
    <col min="3" max="3" width="12.5" customWidth="1"/>
    <col min="4" max="4" width="26.5" customWidth="1"/>
    <col min="5" max="5" width="14.75" customWidth="1"/>
    <col min="6" max="6" width="15.25" customWidth="1"/>
    <col min="7" max="7" width="14.75" customWidth="1"/>
    <col min="8" max="8" width="15.125" customWidth="1"/>
  </cols>
  <sheetData>
    <row r="1" spans="1:8" ht="46.5" customHeight="1">
      <c r="A1" s="69" t="s">
        <v>110</v>
      </c>
      <c r="B1" s="70" t="s">
        <v>1</v>
      </c>
      <c r="C1" s="70" t="s">
        <v>1</v>
      </c>
      <c r="D1" s="70" t="s">
        <v>1</v>
      </c>
      <c r="E1" s="70" t="s">
        <v>1</v>
      </c>
      <c r="F1" s="70" t="s">
        <v>1</v>
      </c>
      <c r="G1" s="71" t="s">
        <v>1</v>
      </c>
      <c r="H1" s="70" t="s">
        <v>1</v>
      </c>
    </row>
    <row r="2" spans="1:8">
      <c r="A2" s="73" t="s">
        <v>2</v>
      </c>
      <c r="B2" s="74" t="s">
        <v>1</v>
      </c>
      <c r="C2" s="74" t="s">
        <v>1</v>
      </c>
      <c r="D2" s="74" t="s">
        <v>1</v>
      </c>
      <c r="E2" s="71" t="s">
        <v>4</v>
      </c>
      <c r="F2" s="70" t="s">
        <v>1</v>
      </c>
      <c r="G2" s="71" t="s">
        <v>5</v>
      </c>
      <c r="H2" s="70" t="s">
        <v>1</v>
      </c>
    </row>
    <row r="3" spans="1:8">
      <c r="A3" s="72" t="s">
        <v>6</v>
      </c>
      <c r="B3" s="72" t="s">
        <v>60</v>
      </c>
      <c r="C3" s="72" t="s">
        <v>1</v>
      </c>
      <c r="D3" s="72" t="s">
        <v>62</v>
      </c>
      <c r="E3" s="72" t="s">
        <v>11</v>
      </c>
      <c r="F3" s="72" t="s">
        <v>12</v>
      </c>
      <c r="G3" s="72" t="s">
        <v>13</v>
      </c>
      <c r="H3" s="72" t="s">
        <v>14</v>
      </c>
    </row>
    <row r="4" spans="1:8" ht="22.5">
      <c r="A4" s="72" t="s">
        <v>15</v>
      </c>
      <c r="B4" s="19" t="s">
        <v>63</v>
      </c>
      <c r="C4" s="19" t="s">
        <v>111</v>
      </c>
      <c r="D4" s="19" t="s">
        <v>63</v>
      </c>
      <c r="E4" s="19" t="s">
        <v>32</v>
      </c>
      <c r="F4" s="19" t="s">
        <v>97</v>
      </c>
      <c r="G4" s="19" t="s">
        <v>112</v>
      </c>
      <c r="H4" s="19" t="s">
        <v>99</v>
      </c>
    </row>
    <row r="5" spans="1:8">
      <c r="A5" s="19" t="s">
        <v>15</v>
      </c>
      <c r="B5" s="19" t="s">
        <v>22</v>
      </c>
      <c r="C5" s="19" t="s">
        <v>23</v>
      </c>
      <c r="D5" s="19" t="s">
        <v>24</v>
      </c>
      <c r="E5" s="19" t="s">
        <v>25</v>
      </c>
      <c r="F5" s="19" t="s">
        <v>26</v>
      </c>
      <c r="G5" s="19" t="s">
        <v>27</v>
      </c>
      <c r="H5" s="19" t="s">
        <v>28</v>
      </c>
    </row>
    <row r="6" spans="1:8" ht="21" customHeight="1">
      <c r="A6" s="20">
        <v>6</v>
      </c>
      <c r="B6" s="21" t="s">
        <v>113</v>
      </c>
      <c r="C6" s="22">
        <v>2966.58</v>
      </c>
      <c r="D6" s="21" t="s">
        <v>66</v>
      </c>
      <c r="E6" s="22">
        <v>2573.56</v>
      </c>
      <c r="F6" s="22">
        <v>2573.56</v>
      </c>
      <c r="G6" s="22">
        <v>0</v>
      </c>
      <c r="H6" s="22">
        <v>0</v>
      </c>
    </row>
    <row r="7" spans="1:8" ht="21" customHeight="1">
      <c r="A7" s="20">
        <v>7</v>
      </c>
      <c r="B7" s="21" t="s">
        <v>114</v>
      </c>
      <c r="C7" s="22">
        <v>0</v>
      </c>
      <c r="D7" s="21" t="s">
        <v>68</v>
      </c>
      <c r="E7" s="22">
        <v>0</v>
      </c>
      <c r="F7" s="22">
        <v>0</v>
      </c>
      <c r="G7" s="22">
        <v>0</v>
      </c>
      <c r="H7" s="22">
        <v>0</v>
      </c>
    </row>
    <row r="8" spans="1:8" ht="21" customHeight="1">
      <c r="A8" s="20">
        <v>8</v>
      </c>
      <c r="B8" s="21" t="s">
        <v>115</v>
      </c>
      <c r="C8" s="22">
        <v>0</v>
      </c>
      <c r="D8" s="21" t="s">
        <v>70</v>
      </c>
      <c r="E8" s="22">
        <v>0</v>
      </c>
      <c r="F8" s="22">
        <v>0</v>
      </c>
      <c r="G8" s="22">
        <v>0</v>
      </c>
      <c r="H8" s="22">
        <v>0</v>
      </c>
    </row>
    <row r="9" spans="1:8" ht="21" customHeight="1">
      <c r="A9" s="20">
        <v>9</v>
      </c>
      <c r="B9" s="21" t="s">
        <v>1</v>
      </c>
      <c r="C9" s="22" t="s">
        <v>1</v>
      </c>
      <c r="D9" s="21" t="s">
        <v>72</v>
      </c>
      <c r="E9" s="22">
        <v>0</v>
      </c>
      <c r="F9" s="22">
        <v>0</v>
      </c>
      <c r="G9" s="22">
        <v>0</v>
      </c>
      <c r="H9" s="22">
        <v>0</v>
      </c>
    </row>
    <row r="10" spans="1:8" ht="21" customHeight="1">
      <c r="A10" s="20">
        <v>10</v>
      </c>
      <c r="B10" s="21" t="s">
        <v>1</v>
      </c>
      <c r="C10" s="22" t="s">
        <v>1</v>
      </c>
      <c r="D10" s="21" t="s">
        <v>74</v>
      </c>
      <c r="E10" s="22">
        <v>0</v>
      </c>
      <c r="F10" s="22">
        <v>0</v>
      </c>
      <c r="G10" s="22">
        <v>0</v>
      </c>
      <c r="H10" s="22">
        <v>0</v>
      </c>
    </row>
    <row r="11" spans="1:8" ht="21" customHeight="1">
      <c r="A11" s="20">
        <v>11</v>
      </c>
      <c r="B11" s="21" t="s">
        <v>1</v>
      </c>
      <c r="C11" s="22" t="s">
        <v>1</v>
      </c>
      <c r="D11" s="21" t="s">
        <v>76</v>
      </c>
      <c r="E11" s="22">
        <v>0</v>
      </c>
      <c r="F11" s="22">
        <v>0</v>
      </c>
      <c r="G11" s="22">
        <v>0</v>
      </c>
      <c r="H11" s="22">
        <v>0</v>
      </c>
    </row>
    <row r="12" spans="1:8" ht="21" customHeight="1">
      <c r="A12" s="20">
        <v>12</v>
      </c>
      <c r="B12" s="21" t="s">
        <v>1</v>
      </c>
      <c r="C12" s="22" t="s">
        <v>1</v>
      </c>
      <c r="D12" s="21" t="s">
        <v>78</v>
      </c>
      <c r="E12" s="22">
        <v>0</v>
      </c>
      <c r="F12" s="22">
        <v>0</v>
      </c>
      <c r="G12" s="22">
        <v>0</v>
      </c>
      <c r="H12" s="22">
        <v>0</v>
      </c>
    </row>
    <row r="13" spans="1:8" ht="21" customHeight="1">
      <c r="A13" s="20">
        <v>13</v>
      </c>
      <c r="B13" s="21" t="s">
        <v>1</v>
      </c>
      <c r="C13" s="22" t="s">
        <v>1</v>
      </c>
      <c r="D13" s="21" t="s">
        <v>79</v>
      </c>
      <c r="E13" s="22">
        <v>393.02344099999999</v>
      </c>
      <c r="F13" s="22">
        <v>393.02344099999999</v>
      </c>
      <c r="G13" s="22">
        <v>0</v>
      </c>
      <c r="H13" s="22">
        <v>0</v>
      </c>
    </row>
    <row r="14" spans="1:8" ht="21" customHeight="1">
      <c r="A14" s="20">
        <v>14</v>
      </c>
      <c r="B14" s="21" t="s">
        <v>1</v>
      </c>
      <c r="C14" s="22" t="s">
        <v>1</v>
      </c>
      <c r="D14" s="21" t="s">
        <v>116</v>
      </c>
      <c r="E14" s="22">
        <v>0</v>
      </c>
      <c r="F14" s="22">
        <v>0</v>
      </c>
      <c r="G14" s="22">
        <v>0</v>
      </c>
      <c r="H14" s="22">
        <v>0</v>
      </c>
    </row>
    <row r="15" spans="1:8" ht="21" customHeight="1">
      <c r="A15" s="20">
        <v>15</v>
      </c>
      <c r="B15" s="21" t="s">
        <v>80</v>
      </c>
      <c r="C15" s="22">
        <v>2966.58</v>
      </c>
      <c r="D15" s="21" t="s">
        <v>81</v>
      </c>
      <c r="E15" s="22">
        <v>2966.58</v>
      </c>
      <c r="F15" s="22">
        <v>2966.58</v>
      </c>
      <c r="G15" s="22">
        <v>0</v>
      </c>
      <c r="H15" s="22">
        <v>0</v>
      </c>
    </row>
    <row r="16" spans="1:8" ht="21" customHeight="1">
      <c r="A16" s="20">
        <v>16</v>
      </c>
      <c r="B16" s="21" t="s">
        <v>117</v>
      </c>
      <c r="C16" s="22">
        <v>0</v>
      </c>
      <c r="D16" s="21" t="s">
        <v>85</v>
      </c>
      <c r="E16" s="22">
        <v>0</v>
      </c>
      <c r="F16" s="22">
        <v>0</v>
      </c>
      <c r="G16" s="22">
        <v>0</v>
      </c>
      <c r="H16" s="22">
        <v>0</v>
      </c>
    </row>
    <row r="17" spans="1:8" ht="21" customHeight="1">
      <c r="A17" s="20">
        <v>17</v>
      </c>
      <c r="B17" s="21" t="s">
        <v>86</v>
      </c>
      <c r="C17" s="22">
        <v>2966.58</v>
      </c>
      <c r="D17" s="21" t="s">
        <v>86</v>
      </c>
      <c r="E17" s="22">
        <v>2966.58</v>
      </c>
      <c r="F17" s="22">
        <v>2966.58</v>
      </c>
      <c r="G17" s="22">
        <v>0</v>
      </c>
      <c r="H17" s="22">
        <v>0</v>
      </c>
    </row>
  </sheetData>
  <mergeCells count="7">
    <mergeCell ref="A1:H1"/>
    <mergeCell ref="A3:A4"/>
    <mergeCell ref="D3:H3"/>
    <mergeCell ref="G2:H2"/>
    <mergeCell ref="A2:D2"/>
    <mergeCell ref="E2:F2"/>
    <mergeCell ref="B3:C3"/>
  </mergeCells>
  <phoneticPr fontId="2" type="noConversion"/>
  <pageMargins left="0.76" right="0.70866141732283472" top="0.74803149606299213" bottom="0.74803149606299213" header="0.31496062992125984" footer="0.31496062992125984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P14"/>
  <sheetViews>
    <sheetView tabSelected="1" workbookViewId="0">
      <selection activeCell="L26" sqref="L26"/>
    </sheetView>
  </sheetViews>
  <sheetFormatPr defaultRowHeight="13.5"/>
  <cols>
    <col min="1" max="1" width="6.125" customWidth="1"/>
    <col min="2" max="2" width="7.5" customWidth="1"/>
    <col min="3" max="3" width="18.75" customWidth="1"/>
    <col min="4" max="4" width="7.25" customWidth="1"/>
    <col min="5" max="5" width="10" customWidth="1"/>
    <col min="6" max="6" width="7.875" customWidth="1"/>
    <col min="7" max="7" width="7.5" customWidth="1"/>
    <col min="8" max="8" width="8" customWidth="1"/>
  </cols>
  <sheetData>
    <row r="1" spans="1:16" ht="49.5" customHeight="1">
      <c r="A1" s="75" t="s">
        <v>118</v>
      </c>
      <c r="B1" s="76" t="s">
        <v>1</v>
      </c>
      <c r="C1" s="76" t="s">
        <v>1</v>
      </c>
      <c r="D1" s="76" t="s">
        <v>1</v>
      </c>
      <c r="E1" s="76" t="s">
        <v>1</v>
      </c>
      <c r="F1" s="76" t="s">
        <v>1</v>
      </c>
      <c r="G1" s="76" t="s">
        <v>1</v>
      </c>
      <c r="H1" s="76" t="s">
        <v>1</v>
      </c>
      <c r="I1" s="76" t="s">
        <v>1</v>
      </c>
      <c r="J1" s="76" t="s">
        <v>1</v>
      </c>
      <c r="K1" s="76" t="s">
        <v>1</v>
      </c>
      <c r="L1" s="76" t="s">
        <v>1</v>
      </c>
      <c r="M1" s="76" t="s">
        <v>1</v>
      </c>
      <c r="N1" s="76" t="s">
        <v>1</v>
      </c>
      <c r="O1" s="76" t="s">
        <v>1</v>
      </c>
    </row>
    <row r="2" spans="1:16" ht="18.75" customHeight="1">
      <c r="A2" s="78" t="s">
        <v>2</v>
      </c>
      <c r="B2" s="79" t="s">
        <v>1</v>
      </c>
      <c r="C2" s="79" t="s">
        <v>1</v>
      </c>
      <c r="D2" s="79" t="s">
        <v>1</v>
      </c>
      <c r="E2" s="80" t="s">
        <v>1</v>
      </c>
      <c r="F2" s="79" t="s">
        <v>1</v>
      </c>
      <c r="G2" s="79" t="s">
        <v>1</v>
      </c>
      <c r="H2" s="79" t="s">
        <v>1</v>
      </c>
      <c r="I2" s="80" t="s">
        <v>1</v>
      </c>
      <c r="J2" s="79" t="s">
        <v>1</v>
      </c>
      <c r="K2" s="79" t="s">
        <v>1</v>
      </c>
      <c r="L2" s="79" t="s">
        <v>1</v>
      </c>
      <c r="M2" s="79" t="s">
        <v>1</v>
      </c>
      <c r="N2" s="79" t="s">
        <v>1</v>
      </c>
      <c r="O2" s="81" t="s">
        <v>1</v>
      </c>
      <c r="P2" s="28"/>
    </row>
    <row r="3" spans="1:16">
      <c r="A3" s="77" t="s">
        <v>6</v>
      </c>
      <c r="B3" s="77" t="s">
        <v>119</v>
      </c>
      <c r="C3" s="77" t="s">
        <v>120</v>
      </c>
      <c r="D3" s="77" t="s">
        <v>121</v>
      </c>
      <c r="E3" s="77" t="s">
        <v>122</v>
      </c>
      <c r="F3" s="77" t="s">
        <v>1</v>
      </c>
      <c r="G3" s="77" t="s">
        <v>1</v>
      </c>
      <c r="H3" s="77" t="s">
        <v>1</v>
      </c>
      <c r="I3" s="77" t="s">
        <v>123</v>
      </c>
      <c r="J3" s="77" t="s">
        <v>1</v>
      </c>
      <c r="K3" s="77" t="s">
        <v>1</v>
      </c>
      <c r="L3" s="77" t="s">
        <v>1</v>
      </c>
      <c r="M3" s="77" t="s">
        <v>1</v>
      </c>
      <c r="N3" s="77" t="s">
        <v>1</v>
      </c>
      <c r="O3" s="77" t="s">
        <v>1</v>
      </c>
    </row>
    <row r="4" spans="1:16" ht="13.5" customHeight="1">
      <c r="A4" s="77" t="s">
        <v>1</v>
      </c>
      <c r="B4" s="77" t="s">
        <v>1</v>
      </c>
      <c r="C4" s="77" t="s">
        <v>1</v>
      </c>
      <c r="D4" s="77" t="s">
        <v>1</v>
      </c>
      <c r="E4" s="77" t="s">
        <v>1</v>
      </c>
      <c r="F4" s="77" t="s">
        <v>1</v>
      </c>
      <c r="G4" s="77" t="s">
        <v>1</v>
      </c>
      <c r="H4" s="77" t="s">
        <v>1</v>
      </c>
      <c r="I4" s="77" t="s">
        <v>32</v>
      </c>
      <c r="J4" s="77" t="s">
        <v>124</v>
      </c>
      <c r="K4" s="77" t="s">
        <v>125</v>
      </c>
      <c r="L4" s="77" t="s">
        <v>126</v>
      </c>
      <c r="M4" s="77" t="s">
        <v>1</v>
      </c>
      <c r="N4" s="77" t="s">
        <v>1</v>
      </c>
      <c r="O4" s="77" t="s">
        <v>1</v>
      </c>
    </row>
    <row r="5" spans="1:16" ht="13.5" customHeight="1">
      <c r="A5" s="77" t="s">
        <v>1</v>
      </c>
      <c r="B5" s="77" t="s">
        <v>1</v>
      </c>
      <c r="C5" s="77" t="s">
        <v>1</v>
      </c>
      <c r="D5" s="77" t="s">
        <v>1</v>
      </c>
      <c r="E5" s="77" t="s">
        <v>127</v>
      </c>
      <c r="F5" s="77" t="s">
        <v>16</v>
      </c>
      <c r="G5" s="77" t="s">
        <v>128</v>
      </c>
      <c r="H5" s="77" t="s">
        <v>129</v>
      </c>
      <c r="I5" s="77" t="s">
        <v>1</v>
      </c>
      <c r="J5" s="77" t="s">
        <v>1</v>
      </c>
      <c r="K5" s="77" t="s">
        <v>1</v>
      </c>
      <c r="L5" s="77" t="s">
        <v>18</v>
      </c>
      <c r="M5" s="77" t="s">
        <v>130</v>
      </c>
      <c r="N5" s="77" t="s">
        <v>1</v>
      </c>
      <c r="O5" s="77" t="s">
        <v>131</v>
      </c>
    </row>
    <row r="6" spans="1:16">
      <c r="A6" s="77" t="s">
        <v>15</v>
      </c>
      <c r="B6" s="77" t="s">
        <v>1</v>
      </c>
      <c r="C6" s="77" t="s">
        <v>1</v>
      </c>
      <c r="D6" s="77" t="s">
        <v>1</v>
      </c>
      <c r="E6" s="77" t="s">
        <v>1</v>
      </c>
      <c r="F6" s="77" t="s">
        <v>1</v>
      </c>
      <c r="G6" s="77" t="s">
        <v>1</v>
      </c>
      <c r="H6" s="77" t="s">
        <v>1</v>
      </c>
      <c r="I6" s="77" t="s">
        <v>1</v>
      </c>
      <c r="J6" s="77" t="s">
        <v>1</v>
      </c>
      <c r="K6" s="77" t="s">
        <v>1</v>
      </c>
      <c r="L6" s="77" t="s">
        <v>1</v>
      </c>
      <c r="M6" s="23" t="s">
        <v>18</v>
      </c>
      <c r="N6" s="23" t="s">
        <v>132</v>
      </c>
      <c r="O6" s="23" t="s">
        <v>133</v>
      </c>
    </row>
    <row r="7" spans="1:16">
      <c r="A7" s="23" t="s">
        <v>15</v>
      </c>
      <c r="B7" s="23" t="s">
        <v>22</v>
      </c>
      <c r="C7" s="23" t="s">
        <v>23</v>
      </c>
      <c r="D7" s="23" t="s">
        <v>24</v>
      </c>
      <c r="E7" s="23" t="s">
        <v>25</v>
      </c>
      <c r="F7" s="23" t="s">
        <v>26</v>
      </c>
      <c r="G7" s="23" t="s">
        <v>27</v>
      </c>
      <c r="H7" s="23" t="s">
        <v>28</v>
      </c>
      <c r="I7" s="23" t="s">
        <v>29</v>
      </c>
      <c r="J7" s="23" t="s">
        <v>30</v>
      </c>
      <c r="K7" s="23" t="s">
        <v>134</v>
      </c>
      <c r="L7" s="23" t="s">
        <v>135</v>
      </c>
      <c r="M7" s="23" t="s">
        <v>136</v>
      </c>
      <c r="N7" s="23" t="s">
        <v>137</v>
      </c>
      <c r="O7" s="23" t="s">
        <v>138</v>
      </c>
    </row>
    <row r="8" spans="1:16">
      <c r="A8" s="24">
        <v>8</v>
      </c>
      <c r="B8" s="25" t="s">
        <v>1</v>
      </c>
      <c r="C8" s="25" t="s">
        <v>32</v>
      </c>
      <c r="D8" s="25" t="s">
        <v>1</v>
      </c>
      <c r="E8" s="25" t="s">
        <v>1</v>
      </c>
      <c r="F8" s="25" t="s">
        <v>1</v>
      </c>
      <c r="G8" s="25" t="s">
        <v>1</v>
      </c>
      <c r="H8" s="25" t="s">
        <v>1</v>
      </c>
      <c r="I8" s="26">
        <f t="shared" ref="I8:O8" si="0">SUM(I9:I14)</f>
        <v>204.9</v>
      </c>
      <c r="J8" s="26">
        <f t="shared" si="0"/>
        <v>184.9</v>
      </c>
      <c r="K8" s="26">
        <f t="shared" si="0"/>
        <v>20</v>
      </c>
      <c r="L8" s="26">
        <f t="shared" si="0"/>
        <v>204.9</v>
      </c>
      <c r="M8" s="26">
        <f t="shared" si="0"/>
        <v>204.9</v>
      </c>
      <c r="N8" s="26">
        <f t="shared" si="0"/>
        <v>184.9</v>
      </c>
      <c r="O8" s="26">
        <f t="shared" si="0"/>
        <v>20</v>
      </c>
    </row>
    <row r="9" spans="1:16">
      <c r="A9" s="24">
        <v>9</v>
      </c>
      <c r="B9" s="25" t="s">
        <v>1</v>
      </c>
      <c r="C9" s="25" t="s">
        <v>140</v>
      </c>
      <c r="D9" s="25" t="s">
        <v>1</v>
      </c>
      <c r="E9" s="25" t="s">
        <v>139</v>
      </c>
      <c r="F9" s="25" t="s">
        <v>37</v>
      </c>
      <c r="G9" s="25" t="s">
        <v>141</v>
      </c>
      <c r="H9" s="25" t="s">
        <v>142</v>
      </c>
      <c r="I9" s="26">
        <v>36</v>
      </c>
      <c r="J9" s="26">
        <v>36</v>
      </c>
      <c r="K9" s="26">
        <v>0</v>
      </c>
      <c r="L9" s="26">
        <v>36</v>
      </c>
      <c r="M9" s="26">
        <v>36</v>
      </c>
      <c r="N9" s="26">
        <v>36</v>
      </c>
      <c r="O9" s="26">
        <v>0</v>
      </c>
    </row>
    <row r="10" spans="1:16" ht="26.25" customHeight="1">
      <c r="A10" s="24">
        <v>10</v>
      </c>
      <c r="B10" s="25" t="s">
        <v>1</v>
      </c>
      <c r="C10" s="27" t="s">
        <v>153</v>
      </c>
      <c r="D10" s="25" t="s">
        <v>1</v>
      </c>
      <c r="E10" s="25" t="s">
        <v>143</v>
      </c>
      <c r="F10" s="25" t="s">
        <v>39</v>
      </c>
      <c r="G10" s="25" t="s">
        <v>144</v>
      </c>
      <c r="H10" s="25" t="s">
        <v>90</v>
      </c>
      <c r="I10" s="26">
        <v>30</v>
      </c>
      <c r="J10" s="26">
        <v>30</v>
      </c>
      <c r="K10" s="26">
        <v>0</v>
      </c>
      <c r="L10" s="26">
        <v>30</v>
      </c>
      <c r="M10" s="26">
        <v>30</v>
      </c>
      <c r="N10" s="26">
        <v>30</v>
      </c>
      <c r="O10" s="26">
        <v>0</v>
      </c>
    </row>
    <row r="11" spans="1:16" ht="24.75" customHeight="1">
      <c r="A11" s="24">
        <v>11</v>
      </c>
      <c r="B11" s="25" t="s">
        <v>1</v>
      </c>
      <c r="C11" s="27" t="s">
        <v>154</v>
      </c>
      <c r="D11" s="25" t="s">
        <v>1</v>
      </c>
      <c r="E11" s="25" t="s">
        <v>143</v>
      </c>
      <c r="F11" s="25" t="s">
        <v>39</v>
      </c>
      <c r="G11" s="25" t="s">
        <v>145</v>
      </c>
      <c r="H11" s="25" t="s">
        <v>90</v>
      </c>
      <c r="I11" s="26">
        <v>20</v>
      </c>
      <c r="J11" s="26">
        <v>0</v>
      </c>
      <c r="K11" s="26">
        <v>20</v>
      </c>
      <c r="L11" s="26">
        <v>20</v>
      </c>
      <c r="M11" s="26">
        <v>20</v>
      </c>
      <c r="N11" s="26">
        <v>0</v>
      </c>
      <c r="O11" s="26">
        <v>20</v>
      </c>
    </row>
    <row r="12" spans="1:16" ht="17.25" customHeight="1">
      <c r="A12" s="24">
        <v>20</v>
      </c>
      <c r="B12" s="25" t="s">
        <v>1</v>
      </c>
      <c r="C12" s="25" t="s">
        <v>149</v>
      </c>
      <c r="D12" s="25" t="s">
        <v>1</v>
      </c>
      <c r="E12" s="25" t="s">
        <v>150</v>
      </c>
      <c r="F12" s="25" t="s">
        <v>39</v>
      </c>
      <c r="G12" s="25" t="s">
        <v>1</v>
      </c>
      <c r="H12" s="25" t="s">
        <v>90</v>
      </c>
      <c r="I12" s="26">
        <v>0</v>
      </c>
      <c r="J12" s="26">
        <v>0</v>
      </c>
      <c r="K12" s="26">
        <v>0</v>
      </c>
      <c r="L12" s="26">
        <v>0</v>
      </c>
      <c r="M12" s="26">
        <v>0</v>
      </c>
      <c r="N12" s="26">
        <v>0</v>
      </c>
      <c r="O12" s="26">
        <v>0</v>
      </c>
    </row>
    <row r="13" spans="1:16" ht="17.25" customHeight="1">
      <c r="A13" s="24">
        <v>21</v>
      </c>
      <c r="B13" s="25" t="s">
        <v>1</v>
      </c>
      <c r="C13" s="25" t="s">
        <v>149</v>
      </c>
      <c r="D13" s="25" t="s">
        <v>1</v>
      </c>
      <c r="E13" s="25" t="s">
        <v>150</v>
      </c>
      <c r="F13" s="25" t="s">
        <v>39</v>
      </c>
      <c r="G13" s="25" t="s">
        <v>146</v>
      </c>
      <c r="H13" s="25" t="s">
        <v>90</v>
      </c>
      <c r="I13" s="26">
        <v>20</v>
      </c>
      <c r="J13" s="26">
        <v>20</v>
      </c>
      <c r="K13" s="26">
        <v>0</v>
      </c>
      <c r="L13" s="26">
        <v>20</v>
      </c>
      <c r="M13" s="26">
        <v>20</v>
      </c>
      <c r="N13" s="26">
        <v>20</v>
      </c>
      <c r="O13" s="26">
        <v>0</v>
      </c>
    </row>
    <row r="14" spans="1:16" ht="17.25" customHeight="1">
      <c r="A14" s="24">
        <v>22</v>
      </c>
      <c r="B14" s="25" t="s">
        <v>1</v>
      </c>
      <c r="C14" s="25" t="s">
        <v>151</v>
      </c>
      <c r="D14" s="25" t="s">
        <v>1</v>
      </c>
      <c r="E14" s="25" t="s">
        <v>152</v>
      </c>
      <c r="F14" s="25" t="s">
        <v>39</v>
      </c>
      <c r="G14" s="25" t="s">
        <v>147</v>
      </c>
      <c r="H14" s="25" t="s">
        <v>90</v>
      </c>
      <c r="I14" s="26">
        <v>98.9</v>
      </c>
      <c r="J14" s="26">
        <v>98.9</v>
      </c>
      <c r="K14" s="26">
        <v>0</v>
      </c>
      <c r="L14" s="26">
        <v>98.9</v>
      </c>
      <c r="M14" s="26">
        <v>98.9</v>
      </c>
      <c r="N14" s="26">
        <v>98.9</v>
      </c>
      <c r="O14" s="26">
        <v>0</v>
      </c>
    </row>
  </sheetData>
  <mergeCells count="18">
    <mergeCell ref="M5:O5"/>
    <mergeCell ref="L4:O4"/>
    <mergeCell ref="A1:O1"/>
    <mergeCell ref="A3:A6"/>
    <mergeCell ref="E3:H4"/>
    <mergeCell ref="E5:E6"/>
    <mergeCell ref="B3:B6"/>
    <mergeCell ref="C3:C6"/>
    <mergeCell ref="H5:H6"/>
    <mergeCell ref="F5:F6"/>
    <mergeCell ref="A2:O2"/>
    <mergeCell ref="G5:G6"/>
    <mergeCell ref="D3:D6"/>
    <mergeCell ref="I4:I6"/>
    <mergeCell ref="J4:J6"/>
    <mergeCell ref="K4:K6"/>
    <mergeCell ref="I3:O3"/>
    <mergeCell ref="L5:L6"/>
  </mergeCells>
  <phoneticPr fontId="2" type="noConversion"/>
  <pageMargins left="0.44" right="0.48" top="0.74803149606299213" bottom="0.74803149606299213" header="0.31496062992125984" footer="0.31496062992125984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F36"/>
  <sheetViews>
    <sheetView workbookViewId="0">
      <selection activeCell="N32" sqref="N32"/>
    </sheetView>
  </sheetViews>
  <sheetFormatPr defaultRowHeight="13.5"/>
  <cols>
    <col min="2" max="2" width="11" customWidth="1"/>
    <col min="3" max="3" width="34.75" customWidth="1"/>
    <col min="4" max="4" width="19.125" customWidth="1"/>
    <col min="5" max="5" width="22.125" customWidth="1"/>
    <col min="6" max="6" width="22.625" customWidth="1"/>
  </cols>
  <sheetData>
    <row r="1" spans="1:6" s="5" customFormat="1" ht="39" customHeight="1">
      <c r="A1" s="82" t="s">
        <v>155</v>
      </c>
      <c r="B1" s="83" t="s">
        <v>1</v>
      </c>
      <c r="C1" s="83" t="s">
        <v>1</v>
      </c>
      <c r="D1" s="83" t="s">
        <v>1</v>
      </c>
      <c r="E1" s="84" t="s">
        <v>1</v>
      </c>
      <c r="F1" s="83" t="s">
        <v>1</v>
      </c>
    </row>
    <row r="2" spans="1:6" s="5" customFormat="1" ht="23.25" customHeight="1">
      <c r="A2" s="86" t="s">
        <v>2</v>
      </c>
      <c r="B2" s="87" t="s">
        <v>1</v>
      </c>
      <c r="C2" s="88" t="s">
        <v>4</v>
      </c>
      <c r="D2" s="87" t="s">
        <v>1</v>
      </c>
      <c r="E2" s="29" t="s">
        <v>4</v>
      </c>
      <c r="F2" s="29" t="s">
        <v>5</v>
      </c>
    </row>
    <row r="3" spans="1:6" s="5" customFormat="1">
      <c r="A3" s="85" t="s">
        <v>6</v>
      </c>
      <c r="B3" s="85" t="s">
        <v>7</v>
      </c>
      <c r="C3" s="85" t="s">
        <v>1</v>
      </c>
      <c r="D3" s="85" t="s">
        <v>89</v>
      </c>
      <c r="E3" s="85" t="s">
        <v>89</v>
      </c>
      <c r="F3" s="85" t="s">
        <v>90</v>
      </c>
    </row>
    <row r="4" spans="1:6" s="5" customFormat="1" ht="22.5">
      <c r="A4" s="85" t="s">
        <v>15</v>
      </c>
      <c r="B4" s="30" t="s">
        <v>156</v>
      </c>
      <c r="C4" s="30" t="s">
        <v>17</v>
      </c>
      <c r="D4" s="30" t="s">
        <v>32</v>
      </c>
      <c r="E4" s="30" t="s">
        <v>157</v>
      </c>
      <c r="F4" s="30" t="s">
        <v>158</v>
      </c>
    </row>
    <row r="5" spans="1:6" s="5" customFormat="1">
      <c r="A5" s="30" t="s">
        <v>15</v>
      </c>
      <c r="B5" s="30" t="s">
        <v>22</v>
      </c>
      <c r="C5" s="30" t="s">
        <v>23</v>
      </c>
      <c r="D5" s="30" t="s">
        <v>24</v>
      </c>
      <c r="E5" s="30" t="s">
        <v>25</v>
      </c>
      <c r="F5" s="30" t="s">
        <v>26</v>
      </c>
    </row>
    <row r="6" spans="1:6">
      <c r="A6" s="31">
        <v>6</v>
      </c>
      <c r="B6" s="32" t="s">
        <v>1</v>
      </c>
      <c r="C6" s="32" t="s">
        <v>32</v>
      </c>
      <c r="D6" s="33">
        <f>SUM(E6:F6)</f>
        <v>2423.9578809999998</v>
      </c>
      <c r="E6" s="33">
        <v>1963.807881</v>
      </c>
      <c r="F6" s="33">
        <v>460.15</v>
      </c>
    </row>
    <row r="7" spans="1:6">
      <c r="A7" s="31">
        <v>7</v>
      </c>
      <c r="B7" s="32" t="s">
        <v>159</v>
      </c>
      <c r="C7" s="32" t="s">
        <v>160</v>
      </c>
      <c r="D7" s="42">
        <f t="shared" ref="D7:D36" si="0">SUM(E7:F7)</f>
        <v>1854.37</v>
      </c>
      <c r="E7" s="33">
        <v>1854.37</v>
      </c>
      <c r="F7" s="33">
        <v>0</v>
      </c>
    </row>
    <row r="8" spans="1:6">
      <c r="A8" s="31">
        <v>8</v>
      </c>
      <c r="B8" s="32" t="s">
        <v>161</v>
      </c>
      <c r="C8" s="32" t="s">
        <v>162</v>
      </c>
      <c r="D8" s="33">
        <f t="shared" si="0"/>
        <v>575.30759999999998</v>
      </c>
      <c r="E8" s="33">
        <v>575.30759999999998</v>
      </c>
      <c r="F8" s="33">
        <v>0</v>
      </c>
    </row>
    <row r="9" spans="1:6">
      <c r="A9" s="31">
        <v>9</v>
      </c>
      <c r="B9" s="32" t="s">
        <v>163</v>
      </c>
      <c r="C9" s="32" t="s">
        <v>164</v>
      </c>
      <c r="D9" s="33">
        <f t="shared" si="0"/>
        <v>436.95400000000001</v>
      </c>
      <c r="E9" s="33">
        <v>436.95400000000001</v>
      </c>
      <c r="F9" s="33">
        <v>0</v>
      </c>
    </row>
    <row r="10" spans="1:6">
      <c r="A10" s="31">
        <v>10</v>
      </c>
      <c r="B10" s="32" t="s">
        <v>165</v>
      </c>
      <c r="C10" s="32" t="s">
        <v>166</v>
      </c>
      <c r="D10" s="33">
        <f t="shared" si="0"/>
        <v>47.942300000000003</v>
      </c>
      <c r="E10" s="33">
        <v>47.942300000000003</v>
      </c>
      <c r="F10" s="33">
        <v>0</v>
      </c>
    </row>
    <row r="11" spans="1:6">
      <c r="A11" s="31">
        <v>11</v>
      </c>
      <c r="B11" s="32" t="s">
        <v>167</v>
      </c>
      <c r="C11" s="32" t="s">
        <v>168</v>
      </c>
      <c r="D11" s="33">
        <f t="shared" si="0"/>
        <v>167.81662399999999</v>
      </c>
      <c r="E11" s="33">
        <v>167.81662399999999</v>
      </c>
      <c r="F11" s="33">
        <v>0</v>
      </c>
    </row>
    <row r="12" spans="1:6">
      <c r="A12" s="31">
        <v>12</v>
      </c>
      <c r="B12" s="32" t="s">
        <v>169</v>
      </c>
      <c r="C12" s="32" t="s">
        <v>170</v>
      </c>
      <c r="D12" s="33">
        <f t="shared" si="0"/>
        <v>115.768936</v>
      </c>
      <c r="E12" s="33">
        <v>115.768936</v>
      </c>
      <c r="F12" s="33">
        <v>0</v>
      </c>
    </row>
    <row r="13" spans="1:6">
      <c r="A13" s="31">
        <v>13</v>
      </c>
      <c r="B13" s="32" t="s">
        <v>171</v>
      </c>
      <c r="C13" s="32" t="s">
        <v>172</v>
      </c>
      <c r="D13" s="33">
        <f t="shared" si="0"/>
        <v>111.83798</v>
      </c>
      <c r="E13" s="33">
        <v>111.83798</v>
      </c>
      <c r="F13" s="33">
        <v>0</v>
      </c>
    </row>
    <row r="14" spans="1:6">
      <c r="A14" s="31">
        <v>14</v>
      </c>
      <c r="B14" s="32" t="s">
        <v>173</v>
      </c>
      <c r="C14" s="32" t="s">
        <v>174</v>
      </c>
      <c r="D14" s="33">
        <f t="shared" si="0"/>
        <v>49.705768999999997</v>
      </c>
      <c r="E14" s="33">
        <v>49.705768999999997</v>
      </c>
      <c r="F14" s="33">
        <v>0</v>
      </c>
    </row>
    <row r="15" spans="1:6">
      <c r="A15" s="31">
        <v>15</v>
      </c>
      <c r="B15" s="32" t="s">
        <v>175</v>
      </c>
      <c r="C15" s="32" t="s">
        <v>176</v>
      </c>
      <c r="D15" s="33">
        <f t="shared" si="0"/>
        <v>8.6985100000000006</v>
      </c>
      <c r="E15" s="33">
        <v>8.6985100000000006</v>
      </c>
      <c r="F15" s="33">
        <v>0</v>
      </c>
    </row>
    <row r="16" spans="1:6">
      <c r="A16" s="31">
        <v>16</v>
      </c>
      <c r="B16" s="32" t="s">
        <v>177</v>
      </c>
      <c r="C16" s="32" t="s">
        <v>178</v>
      </c>
      <c r="D16" s="33">
        <f t="shared" si="0"/>
        <v>149.11730700000001</v>
      </c>
      <c r="E16" s="33">
        <v>149.11730700000001</v>
      </c>
      <c r="F16" s="33">
        <v>0</v>
      </c>
    </row>
    <row r="17" spans="1:6">
      <c r="A17" s="31">
        <v>17</v>
      </c>
      <c r="B17" s="32" t="s">
        <v>148</v>
      </c>
      <c r="C17" s="32" t="s">
        <v>179</v>
      </c>
      <c r="D17" s="33">
        <f t="shared" si="0"/>
        <v>191.22097400000001</v>
      </c>
      <c r="E17" s="33">
        <v>191.22097400000001</v>
      </c>
      <c r="F17" s="33">
        <v>0</v>
      </c>
    </row>
    <row r="18" spans="1:6">
      <c r="A18" s="31">
        <v>18</v>
      </c>
      <c r="B18" s="32" t="s">
        <v>180</v>
      </c>
      <c r="C18" s="32" t="s">
        <v>181</v>
      </c>
      <c r="D18" s="42">
        <f t="shared" si="0"/>
        <v>424.15242599999999</v>
      </c>
      <c r="E18" s="33">
        <v>0</v>
      </c>
      <c r="F18" s="33">
        <v>424.15242599999999</v>
      </c>
    </row>
    <row r="19" spans="1:6">
      <c r="A19" s="31">
        <v>19</v>
      </c>
      <c r="B19" s="32" t="s">
        <v>144</v>
      </c>
      <c r="C19" s="32" t="s">
        <v>182</v>
      </c>
      <c r="D19" s="33">
        <f t="shared" si="0"/>
        <v>90</v>
      </c>
      <c r="E19" s="33">
        <v>0</v>
      </c>
      <c r="F19" s="33">
        <v>90</v>
      </c>
    </row>
    <row r="20" spans="1:6">
      <c r="A20" s="31">
        <v>20</v>
      </c>
      <c r="B20" s="32" t="s">
        <v>183</v>
      </c>
      <c r="C20" s="32" t="s">
        <v>184</v>
      </c>
      <c r="D20" s="33">
        <f t="shared" si="0"/>
        <v>15</v>
      </c>
      <c r="E20" s="33">
        <v>0</v>
      </c>
      <c r="F20" s="33">
        <v>15</v>
      </c>
    </row>
    <row r="21" spans="1:6">
      <c r="A21" s="31">
        <v>21</v>
      </c>
      <c r="B21" s="32" t="s">
        <v>185</v>
      </c>
      <c r="C21" s="32" t="s">
        <v>186</v>
      </c>
      <c r="D21" s="33">
        <f t="shared" si="0"/>
        <v>170</v>
      </c>
      <c r="E21" s="33">
        <v>0</v>
      </c>
      <c r="F21" s="33">
        <v>170</v>
      </c>
    </row>
    <row r="22" spans="1:6">
      <c r="A22" s="31">
        <v>22</v>
      </c>
      <c r="B22" s="32" t="s">
        <v>187</v>
      </c>
      <c r="C22" s="32" t="s">
        <v>188</v>
      </c>
      <c r="D22" s="33">
        <f t="shared" si="0"/>
        <v>0.9</v>
      </c>
      <c r="E22" s="33">
        <v>0</v>
      </c>
      <c r="F22" s="33">
        <v>0.9</v>
      </c>
    </row>
    <row r="23" spans="1:6">
      <c r="A23" s="31">
        <v>23</v>
      </c>
      <c r="B23" s="32" t="s">
        <v>189</v>
      </c>
      <c r="C23" s="32" t="s">
        <v>190</v>
      </c>
      <c r="D23" s="33">
        <f t="shared" si="0"/>
        <v>11</v>
      </c>
      <c r="E23" s="33">
        <v>0</v>
      </c>
      <c r="F23" s="33">
        <v>11</v>
      </c>
    </row>
    <row r="24" spans="1:6">
      <c r="A24" s="31">
        <v>24</v>
      </c>
      <c r="B24" s="32" t="s">
        <v>191</v>
      </c>
      <c r="C24" s="32" t="s">
        <v>192</v>
      </c>
      <c r="D24" s="33">
        <f t="shared" si="0"/>
        <v>7</v>
      </c>
      <c r="E24" s="33">
        <v>0</v>
      </c>
      <c r="F24" s="33">
        <v>7</v>
      </c>
    </row>
    <row r="25" spans="1:6">
      <c r="A25" s="31">
        <v>25</v>
      </c>
      <c r="B25" s="32" t="s">
        <v>145</v>
      </c>
      <c r="C25" s="32" t="s">
        <v>193</v>
      </c>
      <c r="D25" s="33">
        <f t="shared" si="0"/>
        <v>10</v>
      </c>
      <c r="E25" s="33">
        <v>0</v>
      </c>
      <c r="F25" s="33">
        <v>10</v>
      </c>
    </row>
    <row r="26" spans="1:6">
      <c r="A26" s="31">
        <v>26</v>
      </c>
      <c r="B26" s="32" t="s">
        <v>194</v>
      </c>
      <c r="C26" s="32" t="s">
        <v>195</v>
      </c>
      <c r="D26" s="33">
        <f t="shared" si="0"/>
        <v>26.377078000000001</v>
      </c>
      <c r="E26" s="33">
        <v>0</v>
      </c>
      <c r="F26" s="33">
        <v>26.377078000000001</v>
      </c>
    </row>
    <row r="27" spans="1:6">
      <c r="A27" s="31">
        <v>27</v>
      </c>
      <c r="B27" s="32" t="s">
        <v>196</v>
      </c>
      <c r="C27" s="32" t="s">
        <v>197</v>
      </c>
      <c r="D27" s="33">
        <f t="shared" si="0"/>
        <v>32.971347999999999</v>
      </c>
      <c r="E27" s="33">
        <v>0</v>
      </c>
      <c r="F27" s="33">
        <v>32.971347999999999</v>
      </c>
    </row>
    <row r="28" spans="1:6">
      <c r="A28" s="31">
        <v>28</v>
      </c>
      <c r="B28" s="32" t="s">
        <v>198</v>
      </c>
      <c r="C28" s="32" t="s">
        <v>199</v>
      </c>
      <c r="D28" s="33">
        <f t="shared" si="0"/>
        <v>54</v>
      </c>
      <c r="E28" s="33">
        <v>0</v>
      </c>
      <c r="F28" s="33">
        <v>54</v>
      </c>
    </row>
    <row r="29" spans="1:6">
      <c r="A29" s="31">
        <v>29</v>
      </c>
      <c r="B29" s="32" t="s">
        <v>146</v>
      </c>
      <c r="C29" s="32" t="s">
        <v>200</v>
      </c>
      <c r="D29" s="33">
        <f t="shared" si="0"/>
        <v>6.9039999999999999</v>
      </c>
      <c r="E29" s="33">
        <v>0</v>
      </c>
      <c r="F29" s="33">
        <v>6.9039999999999999</v>
      </c>
    </row>
    <row r="30" spans="1:6">
      <c r="A30" s="31">
        <v>30</v>
      </c>
      <c r="B30" s="32" t="s">
        <v>201</v>
      </c>
      <c r="C30" s="32" t="s">
        <v>202</v>
      </c>
      <c r="D30" s="42">
        <f t="shared" si="0"/>
        <v>109.437881</v>
      </c>
      <c r="E30" s="33">
        <v>109.437881</v>
      </c>
      <c r="F30" s="33">
        <v>0</v>
      </c>
    </row>
    <row r="31" spans="1:6">
      <c r="A31" s="31">
        <v>31</v>
      </c>
      <c r="B31" s="32" t="s">
        <v>203</v>
      </c>
      <c r="C31" s="32" t="s">
        <v>204</v>
      </c>
      <c r="D31" s="33">
        <f t="shared" si="0"/>
        <v>13.760300000000001</v>
      </c>
      <c r="E31" s="33">
        <v>13.760300000000001</v>
      </c>
      <c r="F31" s="33">
        <v>0</v>
      </c>
    </row>
    <row r="32" spans="1:6">
      <c r="A32" s="31">
        <v>32</v>
      </c>
      <c r="B32" s="32" t="s">
        <v>205</v>
      </c>
      <c r="C32" s="32" t="s">
        <v>206</v>
      </c>
      <c r="D32" s="33">
        <f t="shared" si="0"/>
        <v>30.999552000000001</v>
      </c>
      <c r="E32" s="33">
        <v>30.999552000000001</v>
      </c>
      <c r="F32" s="33">
        <v>0</v>
      </c>
    </row>
    <row r="33" spans="1:6">
      <c r="A33" s="31">
        <v>33</v>
      </c>
      <c r="B33" s="32" t="s">
        <v>207</v>
      </c>
      <c r="C33" s="32" t="s">
        <v>208</v>
      </c>
      <c r="D33" s="33">
        <f t="shared" si="0"/>
        <v>57.806449000000001</v>
      </c>
      <c r="E33" s="33">
        <v>57.806449000000001</v>
      </c>
      <c r="F33" s="33">
        <v>0</v>
      </c>
    </row>
    <row r="34" spans="1:6">
      <c r="A34" s="31">
        <v>34</v>
      </c>
      <c r="B34" s="32" t="s">
        <v>209</v>
      </c>
      <c r="C34" s="32" t="s">
        <v>210</v>
      </c>
      <c r="D34" s="33">
        <f t="shared" si="0"/>
        <v>6.8715799999999998</v>
      </c>
      <c r="E34" s="33">
        <v>6.8715799999999998</v>
      </c>
      <c r="F34" s="33">
        <v>0</v>
      </c>
    </row>
    <row r="35" spans="1:6">
      <c r="A35" s="31">
        <v>35</v>
      </c>
      <c r="B35" s="32" t="s">
        <v>211</v>
      </c>
      <c r="C35" s="32" t="s">
        <v>212</v>
      </c>
      <c r="D35" s="42">
        <f t="shared" si="0"/>
        <v>36</v>
      </c>
      <c r="E35" s="33">
        <v>0</v>
      </c>
      <c r="F35" s="33">
        <v>36</v>
      </c>
    </row>
    <row r="36" spans="1:6">
      <c r="A36" s="31">
        <v>36</v>
      </c>
      <c r="B36" s="32" t="s">
        <v>141</v>
      </c>
      <c r="C36" s="32" t="s">
        <v>213</v>
      </c>
      <c r="D36" s="33">
        <f t="shared" si="0"/>
        <v>36</v>
      </c>
      <c r="E36" s="33">
        <v>0</v>
      </c>
      <c r="F36" s="33">
        <v>36</v>
      </c>
    </row>
  </sheetData>
  <mergeCells count="5">
    <mergeCell ref="A1:F1"/>
    <mergeCell ref="A3:A4"/>
    <mergeCell ref="B3:C3"/>
    <mergeCell ref="A2:D2"/>
    <mergeCell ref="D3:F3"/>
  </mergeCells>
  <phoneticPr fontId="2" type="noConversion"/>
  <pageMargins left="1.06" right="0.70866141732283472" top="0.33" bottom="0.21" header="0.22" footer="0.2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F19"/>
  <sheetViews>
    <sheetView workbookViewId="0">
      <selection activeCell="D27" sqref="D27"/>
    </sheetView>
  </sheetViews>
  <sheetFormatPr defaultRowHeight="13.5"/>
  <cols>
    <col min="1" max="1" width="9.125" customWidth="1"/>
    <col min="2" max="2" width="16.25" customWidth="1"/>
    <col min="3" max="3" width="30.5" customWidth="1"/>
    <col min="4" max="4" width="19.125" customWidth="1"/>
    <col min="5" max="5" width="23.25" customWidth="1"/>
    <col min="6" max="6" width="25.625" customWidth="1"/>
  </cols>
  <sheetData>
    <row r="1" spans="1:6" ht="53.25" customHeight="1">
      <c r="A1" s="89" t="s">
        <v>214</v>
      </c>
      <c r="B1" s="90" t="s">
        <v>1</v>
      </c>
      <c r="C1" s="90" t="s">
        <v>1</v>
      </c>
      <c r="D1" s="90" t="s">
        <v>1</v>
      </c>
      <c r="E1" s="91" t="s">
        <v>1</v>
      </c>
      <c r="F1" s="90" t="s">
        <v>1</v>
      </c>
    </row>
    <row r="2" spans="1:6">
      <c r="A2" s="93" t="s">
        <v>2</v>
      </c>
      <c r="B2" s="94" t="s">
        <v>1</v>
      </c>
      <c r="C2" s="95" t="s">
        <v>4</v>
      </c>
      <c r="D2" s="94" t="s">
        <v>1</v>
      </c>
      <c r="E2" s="34" t="s">
        <v>4</v>
      </c>
      <c r="F2" s="34" t="s">
        <v>5</v>
      </c>
    </row>
    <row r="3" spans="1:6">
      <c r="A3" s="92" t="s">
        <v>6</v>
      </c>
      <c r="B3" s="92" t="s">
        <v>7</v>
      </c>
      <c r="C3" s="92" t="s">
        <v>1</v>
      </c>
      <c r="D3" s="92" t="s">
        <v>32</v>
      </c>
      <c r="E3" s="92" t="s">
        <v>89</v>
      </c>
      <c r="F3" s="92" t="s">
        <v>90</v>
      </c>
    </row>
    <row r="4" spans="1:6">
      <c r="A4" s="92" t="s">
        <v>15</v>
      </c>
      <c r="B4" s="35" t="s">
        <v>16</v>
      </c>
      <c r="C4" s="35" t="s">
        <v>17</v>
      </c>
      <c r="D4" s="92" t="s">
        <v>1</v>
      </c>
      <c r="E4" s="92" t="s">
        <v>1</v>
      </c>
      <c r="F4" s="92" t="s">
        <v>21</v>
      </c>
    </row>
    <row r="5" spans="1:6" s="38" customFormat="1" ht="21.75" customHeight="1">
      <c r="A5" s="37" t="s">
        <v>15</v>
      </c>
      <c r="B5" s="37" t="s">
        <v>22</v>
      </c>
      <c r="C5" s="37" t="s">
        <v>23</v>
      </c>
      <c r="D5" s="37" t="s">
        <v>24</v>
      </c>
      <c r="E5" s="37" t="s">
        <v>25</v>
      </c>
      <c r="F5" s="37" t="s">
        <v>26</v>
      </c>
    </row>
    <row r="6" spans="1:6" s="38" customFormat="1" ht="21.75" customHeight="1">
      <c r="A6" s="36">
        <v>6</v>
      </c>
      <c r="B6" s="39" t="s">
        <v>1</v>
      </c>
      <c r="C6" s="39" t="s">
        <v>32</v>
      </c>
      <c r="D6" s="40">
        <f>SUM(E6:F6)</f>
        <v>2966.58</v>
      </c>
      <c r="E6" s="40">
        <v>2423.96</v>
      </c>
      <c r="F6" s="40">
        <v>542.62</v>
      </c>
    </row>
    <row r="7" spans="1:6" s="38" customFormat="1" ht="21.75" customHeight="1">
      <c r="A7" s="36">
        <v>7</v>
      </c>
      <c r="B7" s="39" t="s">
        <v>33</v>
      </c>
      <c r="C7" s="39" t="s">
        <v>34</v>
      </c>
      <c r="D7" s="40">
        <f t="shared" ref="D7:D19" si="0">SUM(E7:F7)</f>
        <v>2573.56</v>
      </c>
      <c r="E7" s="40">
        <v>2030.94</v>
      </c>
      <c r="F7" s="40">
        <v>542.62</v>
      </c>
    </row>
    <row r="8" spans="1:6" s="38" customFormat="1" ht="21.75" customHeight="1">
      <c r="A8" s="36">
        <v>8</v>
      </c>
      <c r="B8" s="39" t="s">
        <v>35</v>
      </c>
      <c r="C8" s="39" t="s">
        <v>36</v>
      </c>
      <c r="D8" s="40">
        <f t="shared" si="0"/>
        <v>2573.56</v>
      </c>
      <c r="E8" s="40">
        <v>2030.94</v>
      </c>
      <c r="F8" s="40">
        <v>542.62</v>
      </c>
    </row>
    <row r="9" spans="1:6" s="38" customFormat="1" ht="21.75" customHeight="1">
      <c r="A9" s="36">
        <v>9</v>
      </c>
      <c r="B9" s="39" t="s">
        <v>37</v>
      </c>
      <c r="C9" s="39" t="s">
        <v>38</v>
      </c>
      <c r="D9" s="40">
        <f t="shared" si="0"/>
        <v>2030.94</v>
      </c>
      <c r="E9" s="40">
        <v>2030.94</v>
      </c>
      <c r="F9" s="40">
        <v>0</v>
      </c>
    </row>
    <row r="10" spans="1:6" s="38" customFormat="1" ht="21.75" customHeight="1">
      <c r="A10" s="36">
        <v>10</v>
      </c>
      <c r="B10" s="39" t="s">
        <v>39</v>
      </c>
      <c r="C10" s="39" t="s">
        <v>40</v>
      </c>
      <c r="D10" s="40">
        <f t="shared" si="0"/>
        <v>542.62</v>
      </c>
      <c r="E10" s="40">
        <v>0</v>
      </c>
      <c r="F10" s="40">
        <v>542.62</v>
      </c>
    </row>
    <row r="11" spans="1:6" s="38" customFormat="1" ht="21.75" customHeight="1">
      <c r="A11" s="36">
        <v>11</v>
      </c>
      <c r="B11" s="39" t="s">
        <v>41</v>
      </c>
      <c r="C11" s="39" t="s">
        <v>42</v>
      </c>
      <c r="D11" s="40">
        <f t="shared" si="0"/>
        <v>96.44</v>
      </c>
      <c r="E11" s="40">
        <v>0</v>
      </c>
      <c r="F11" s="40">
        <v>96.44</v>
      </c>
    </row>
    <row r="12" spans="1:6" s="38" customFormat="1" ht="21.75" customHeight="1">
      <c r="A12" s="36">
        <v>12</v>
      </c>
      <c r="B12" s="39" t="s">
        <v>43</v>
      </c>
      <c r="C12" s="39" t="s">
        <v>44</v>
      </c>
      <c r="D12" s="40">
        <f t="shared" si="0"/>
        <v>96.44</v>
      </c>
      <c r="E12" s="40">
        <v>0</v>
      </c>
      <c r="F12" s="40">
        <v>96.44</v>
      </c>
    </row>
    <row r="13" spans="1:6" s="38" customFormat="1" ht="21.75" customHeight="1">
      <c r="A13" s="36">
        <v>13</v>
      </c>
      <c r="B13" s="39" t="s">
        <v>45</v>
      </c>
      <c r="C13" s="39" t="s">
        <v>46</v>
      </c>
      <c r="D13" s="40">
        <f t="shared" si="0"/>
        <v>10</v>
      </c>
      <c r="E13" s="40">
        <v>0</v>
      </c>
      <c r="F13" s="40">
        <v>10</v>
      </c>
    </row>
    <row r="14" spans="1:6" s="38" customFormat="1" ht="21.75" customHeight="1">
      <c r="A14" s="36">
        <v>14</v>
      </c>
      <c r="B14" s="39" t="s">
        <v>47</v>
      </c>
      <c r="C14" s="39" t="s">
        <v>48</v>
      </c>
      <c r="D14" s="40">
        <f t="shared" si="0"/>
        <v>10</v>
      </c>
      <c r="E14" s="40">
        <v>0</v>
      </c>
      <c r="F14" s="40">
        <v>10</v>
      </c>
    </row>
    <row r="15" spans="1:6" s="38" customFormat="1" ht="21.75" customHeight="1">
      <c r="A15" s="36">
        <v>15</v>
      </c>
      <c r="B15" s="39" t="s">
        <v>49</v>
      </c>
      <c r="C15" s="39" t="s">
        <v>50</v>
      </c>
      <c r="D15" s="40">
        <f t="shared" si="0"/>
        <v>393.02344099999999</v>
      </c>
      <c r="E15" s="40">
        <v>393.02344099999999</v>
      </c>
      <c r="F15" s="40">
        <v>0</v>
      </c>
    </row>
    <row r="16" spans="1:6" s="38" customFormat="1" ht="21.75" customHeight="1">
      <c r="A16" s="36">
        <v>16</v>
      </c>
      <c r="B16" s="39" t="s">
        <v>51</v>
      </c>
      <c r="C16" s="39" t="s">
        <v>52</v>
      </c>
      <c r="D16" s="40">
        <f t="shared" si="0"/>
        <v>393.02344099999999</v>
      </c>
      <c r="E16" s="40">
        <v>393.02344099999999</v>
      </c>
      <c r="F16" s="40">
        <v>0</v>
      </c>
    </row>
    <row r="17" spans="1:6" s="38" customFormat="1" ht="21.75" customHeight="1">
      <c r="A17" s="36">
        <v>17</v>
      </c>
      <c r="B17" s="39" t="s">
        <v>53</v>
      </c>
      <c r="C17" s="39" t="s">
        <v>54</v>
      </c>
      <c r="D17" s="40">
        <f t="shared" si="0"/>
        <v>109.437881</v>
      </c>
      <c r="E17" s="40">
        <v>109.437881</v>
      </c>
      <c r="F17" s="40">
        <v>0</v>
      </c>
    </row>
    <row r="18" spans="1:6" s="38" customFormat="1" ht="21.75" customHeight="1">
      <c r="A18" s="36">
        <v>18</v>
      </c>
      <c r="B18" s="39" t="s">
        <v>55</v>
      </c>
      <c r="C18" s="39" t="s">
        <v>56</v>
      </c>
      <c r="D18" s="40">
        <f t="shared" si="0"/>
        <v>167.81662399999999</v>
      </c>
      <c r="E18" s="40">
        <v>167.81662399999999</v>
      </c>
      <c r="F18" s="40">
        <v>0</v>
      </c>
    </row>
    <row r="19" spans="1:6" s="38" customFormat="1" ht="21.75" customHeight="1">
      <c r="A19" s="36">
        <v>19</v>
      </c>
      <c r="B19" s="39" t="s">
        <v>57</v>
      </c>
      <c r="C19" s="39" t="s">
        <v>58</v>
      </c>
      <c r="D19" s="40">
        <f t="shared" si="0"/>
        <v>115.768936</v>
      </c>
      <c r="E19" s="40">
        <v>115.768936</v>
      </c>
      <c r="F19" s="40">
        <v>0</v>
      </c>
    </row>
  </sheetData>
  <mergeCells count="7">
    <mergeCell ref="A1:F1"/>
    <mergeCell ref="A3:A4"/>
    <mergeCell ref="D3:D4"/>
    <mergeCell ref="B3:C3"/>
    <mergeCell ref="E3:E4"/>
    <mergeCell ref="F3:F4"/>
    <mergeCell ref="A2:D2"/>
  </mergeCells>
  <phoneticPr fontId="2" type="noConversion"/>
  <pageMargins left="0.91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收入总表</vt:lpstr>
      <vt:lpstr>收支总表</vt:lpstr>
      <vt:lpstr>预算支出总表</vt:lpstr>
      <vt:lpstr>三公</vt:lpstr>
      <vt:lpstr>Sheet5</vt:lpstr>
      <vt:lpstr>政府采购</vt:lpstr>
      <vt:lpstr>Sheet7</vt:lpstr>
      <vt:lpstr>Sheet8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2020-04-28T12:11:10Z</cp:lastPrinted>
  <dcterms:created xsi:type="dcterms:W3CDTF">2020-04-28T10:56:46Z</dcterms:created>
  <dcterms:modified xsi:type="dcterms:W3CDTF">2020-04-28T12:23:11Z</dcterms:modified>
</cp:coreProperties>
</file>